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edutich.sharepoint.com/sites/O365Group_SG000575/Documenti condivisi/General/08_Conace_CDD_documenti/Nuovi moduli di pratica/In progresso/Criteri di valutazione formativa/Scrivibili/Radioterapia TRM3/Valutazione form. RT/"/>
    </mc:Choice>
  </mc:AlternateContent>
  <xr:revisionPtr revIDLastSave="217" documentId="11_ECCC057BBF5BC2A21AA0005D95723A335FD2762C" xr6:coauthVersionLast="47" xr6:coauthVersionMax="47" xr10:uidLastSave="{D8C56979-0A14-4A17-BBDF-1278F43C41DD}"/>
  <bookViews>
    <workbookView xWindow="-120" yWindow="-120" windowWidth="29040" windowHeight="17520" xr2:uid="{00000000-000D-0000-FFFF-FFFF00000000}"/>
  </bookViews>
  <sheets>
    <sheet name="Val. Formativa RT" sheetId="1" r:id="rId1"/>
    <sheet name="Tassonomia Bloom" sheetId="2" r:id="rId2"/>
    <sheet name="Obbiettivi pratici RT" sheetId="3" r:id="rId3"/>
  </sheets>
  <definedNames>
    <definedName name="_xlnm.Print_Area" localSheetId="0">'Val. Formativa RT'!$A$1:$E$81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1" l="1"/>
  <c r="E86" i="1"/>
  <c r="E85" i="1"/>
  <c r="E84" i="1"/>
  <c r="E83" i="1"/>
  <c r="D87" i="1"/>
  <c r="D86" i="1"/>
  <c r="D85" i="1"/>
  <c r="D84" i="1"/>
  <c r="D83" i="1"/>
  <c r="D89" i="1" l="1"/>
  <c r="B87" i="1"/>
  <c r="C87" i="1" s="1"/>
  <c r="E89" i="1"/>
  <c r="B84" i="1"/>
  <c r="C84" i="1" s="1"/>
  <c r="C85" i="1"/>
  <c r="B83" i="1"/>
  <c r="C83" i="1" s="1"/>
  <c r="B86" i="1"/>
  <c r="C86" i="1" s="1"/>
  <c r="B85" i="1"/>
  <c r="B89" i="1" l="1"/>
  <c r="C89" i="1" s="1"/>
</calcChain>
</file>

<file path=xl/sharedStrings.xml><?xml version="1.0" encoding="utf-8"?>
<sst xmlns="http://schemas.openxmlformats.org/spreadsheetml/2006/main" count="209" uniqueCount="145">
  <si>
    <t>Settore: Radioterapia</t>
  </si>
  <si>
    <t>Processo</t>
  </si>
  <si>
    <t>Indicatori del processo</t>
  </si>
  <si>
    <t>Acquisito/
Processo consolidato</t>
  </si>
  <si>
    <t>Non acquisito/
Processo non consolidato</t>
  </si>
  <si>
    <t>Risorse da utilizzare se non acquisito/se il processo non è consolidato</t>
  </si>
  <si>
    <t>Processo di lavoro1: gestione tecniche di esame e trattamento</t>
  </si>
  <si>
    <t>Pianifica il proprio iter di lavoro con metodo e particolare attenzione alle esigenze specifiche della situazione considerando le possibili alternative d’intervento</t>
  </si>
  <si>
    <t>Usa correttamente tutte le altre attrezzature medico-tecniche specifiche per gli esami ed i trattamenti</t>
  </si>
  <si>
    <t>Effettua posizionamenti di varia complessità ed applica correttamente metodi e tecniche di esame e di trattamento tenendo adeguatamente conto della situazione del paziente</t>
  </si>
  <si>
    <t>Dopo ogni esame o trattamento  valuta la qualità del proprio operato</t>
  </si>
  <si>
    <t>Processo di lavoro2: prevenzione e gestione delle situazioni di pericolo</t>
  </si>
  <si>
    <t>Competenza 2.1: radioprotezione e protezione dai campi elettromagnetici</t>
  </si>
  <si>
    <t>In ogni esame e trattamento, individua i rischi e rileva le rispettive possibilità di protezione per sé, per i pazienti, per i terzi e per l’ambiente circostante relative a tali esami e trattamenti</t>
  </si>
  <si>
    <t>Si informa in merito alle variazioni delle normative sulla radioprotezione</t>
  </si>
  <si>
    <t>Valuta il fattore radioprotezione rispetto allo scopo del trattamento o dell’esame</t>
  </si>
  <si>
    <t>Competenza 2.2: igiene e prevenzione delle infezioni</t>
  </si>
  <si>
    <t>Si informa sul modo corretto e regolamentare di trattare materiali e strumenti e sui loro impieghi</t>
  </si>
  <si>
    <t>Nell’uso di materiali e strumenti come nell’applicare tecniche di cura, osserva le norme igieniche per la protezione sia personale sia dei clienti/pazienti che di terzi</t>
  </si>
  <si>
    <t>Verifica costantemente e in modo responsabile il rispetto delle direttive d’igiene e dei concetti di smaltimento da parte di tutte le persone responsabili</t>
  </si>
  <si>
    <t>Competenza2.3: prevenzione da stress fisici e psichici</t>
  </si>
  <si>
    <t>Valuta la propria capacita di resistenza fisica e psichica ed i relativi limiti propri</t>
  </si>
  <si>
    <t>Decide e utilizza, metodi e misure appropriati per affrontare personalmente stress psichici e fisici e informa le persone responsabili</t>
  </si>
  <si>
    <t>Competenza 2.4: gestione delle situazioni di pericolo</t>
  </si>
  <si>
    <t>Valuta lo stato del paziente prima dell’esame o del trattamento</t>
  </si>
  <si>
    <t>Osserva costantemente to stato del paziente e la funzionalità dei dispositivi</t>
  </si>
  <si>
    <t>Valuta il potenziale di pericolo e stabilisce le priorità della propria condotta</t>
  </si>
  <si>
    <t>Applica le misure di sicurezza, con iI proprio comportamento previene pericoli e rischi per la salute</t>
  </si>
  <si>
    <t>Processo di lavoro 3: interazione e gestione dei rapporti di collaborazione</t>
  </si>
  <si>
    <t>Competenza 3.1: gestione del rapporto con le pazienti / i pazienti</t>
  </si>
  <si>
    <t>Ascolta i bisogni individuali dei pazienti e le esigenze inerenti alle varie situazioni e ne verifica il reale stato di benessere</t>
  </si>
  <si>
    <t>Informa il paziente e le persone che l‘accompagnano in modo mirato e appropriato alla situazione su tutti gli aspetti di propria competenza. Nel rapporto con iI paziente e le persone che Io accompagnano agisce secondo principi etici</t>
  </si>
  <si>
    <t>Verifica le proprie decisioni rispetto ai processi di funzionamento interno</t>
  </si>
  <si>
    <t>Competenza 3.2: collaborazione nell’equipe e con altri specialisti/e</t>
  </si>
  <si>
    <t>Valuta in maniera appropriata alla situazione le aspettative sul ruolo nonché i diritti e i doveri di tutte le persone coinvolte e sceglie procedimenti e comportamenti che favoriscano l’interazione</t>
  </si>
  <si>
    <t>Sostiene i colleghi e rispetta opinioni e modi di procedere differenti</t>
  </si>
  <si>
    <t>Agisce in modo appropriato alla situazione nell’alternanza tra autonomia e adeguamento</t>
  </si>
  <si>
    <t>Analizza e riflette sui processi di interazione con l’obiettivo di ottimizzare il proprio comportamento nell’attività professionale quotidiana e di influire positivamente su quello dei membri dell’equipe</t>
  </si>
  <si>
    <t>Processo di lavoro 4: gestione delle risorse e dei processi</t>
  </si>
  <si>
    <t>Competenza 4.1: gestione e applicazione dei processi organizzativi ed amministrativi</t>
  </si>
  <si>
    <t>Utilizza per la trasmissione dei dati richiesti le tecnologie informatiche e della comunicazione nonché le reti di comunicazione esistenti</t>
  </si>
  <si>
    <t>Competenza 4.2: gestione delle risorse materiali</t>
  </si>
  <si>
    <t>Verifica le scorte di magazzino e ne accerta il fabbisogno</t>
  </si>
  <si>
    <t>Competenza 4.3: gestione della qualità</t>
  </si>
  <si>
    <t>Pianifica l’introduzione di strumenti di valutazione nel proprio percorso professionale (di formazione)</t>
  </si>
  <si>
    <t>Processo di lavoro 5 Gestione delle conoscenze e sviluppo della professione</t>
  </si>
  <si>
    <t>Competenza 5.1: consolidamento e trasferimento delle conoscenze</t>
  </si>
  <si>
    <t>Si informa sugli sviluppi recenti nella politica in campo professionale, sanitario e formativo, nei progetti di ricerca e sulle nuove conoscenze in campo professionale</t>
  </si>
  <si>
    <t>Si informa sul concetto di formazione, sui modelli didattici che vengono applicati e sulle procedure di qualificazione inclusi i relativi strumenti</t>
  </si>
  <si>
    <t>Trasmette le proprie conoscenze e capacità a livello interdisciplinare come pure in ambito più allargato, promuovendo in tal modo l’immagine professionale</t>
  </si>
  <si>
    <t>Competenza 5.2: pubbliche relazioni e sviluppo della professione</t>
  </si>
  <si>
    <t>Programma nel proprio lavoro quotidiano l’impegno personale in attività a favore del lavoro</t>
  </si>
  <si>
    <t>Competenza 5.3: perfezionamento professionale</t>
  </si>
  <si>
    <t>Pianifica delle attività per l’ampliamento delle proprie competenze personali, tecniche, metodologiche e sociali e sceglie offerte appropriate</t>
  </si>
  <si>
    <t>Competenza 5.4: ricerca e sviluppo</t>
  </si>
  <si>
    <t xml:space="preserve">Indicatori del processo
Livello tassonomico
</t>
  </si>
  <si>
    <r>
      <t xml:space="preserve">Interagisce con il reparto di fisica medica per informarsi delle normative vigenti in RT 
</t>
    </r>
    <r>
      <rPr>
        <b/>
        <u/>
        <sz val="10"/>
        <color theme="1"/>
        <rFont val="Calibri"/>
        <family val="2"/>
        <scheme val="minor"/>
      </rPr>
      <t xml:space="preserve">Livello tassonomico: 3
</t>
    </r>
  </si>
  <si>
    <r>
      <t xml:space="preserve">CT 
Ottimizza le scansioni in base alla richiesta del medico
TB 
Utilizza in modo adeguato il Bladderscan
</t>
    </r>
    <r>
      <rPr>
        <b/>
        <u/>
        <sz val="10"/>
        <color theme="1"/>
        <rFont val="Calibri"/>
        <family val="2"/>
        <scheme val="minor"/>
      </rPr>
      <t xml:space="preserve">Livello tassonomico: 3
</t>
    </r>
  </si>
  <si>
    <r>
      <t xml:space="preserve">Accoglie il paziente informandolo in modo adeguato riguardo alla simulazione/trattamento
</t>
    </r>
    <r>
      <rPr>
        <b/>
        <u/>
        <sz val="10"/>
        <color theme="1"/>
        <rFont val="Calibri"/>
        <family val="2"/>
        <scheme val="minor"/>
      </rPr>
      <t xml:space="preserve">Livello tassonomico: 4
</t>
    </r>
  </si>
  <si>
    <r>
      <t xml:space="preserve">Si informa sullo smaltimento dei materiali con residui ematici / materiali infetti
</t>
    </r>
    <r>
      <rPr>
        <b/>
        <u/>
        <sz val="10"/>
        <color theme="1"/>
        <rFont val="Calibri"/>
        <family val="2"/>
        <scheme val="minor"/>
      </rPr>
      <t xml:space="preserve">Livello tassonomico: 3
</t>
    </r>
  </si>
  <si>
    <r>
      <t xml:space="preserve">Resta sempre aggiornato sulle norme igieniche date da EONOSO
</t>
    </r>
    <r>
      <rPr>
        <b/>
        <u/>
        <sz val="10"/>
        <color theme="1"/>
        <rFont val="Calibri"/>
        <family val="2"/>
        <scheme val="minor"/>
      </rPr>
      <t>Livello tassonomico: 3</t>
    </r>
  </si>
  <si>
    <r>
      <t xml:space="preserve">Sa riconoscere i propri limiti e le proprie debolezze
Indica il proprio stato d'animo
</t>
    </r>
    <r>
      <rPr>
        <b/>
        <u/>
        <sz val="10"/>
        <color theme="1"/>
        <rFont val="Calibri"/>
        <family val="2"/>
        <scheme val="minor"/>
      </rPr>
      <t xml:space="preserve">Livello tassonomico: 4
</t>
    </r>
  </si>
  <si>
    <r>
      <t xml:space="preserve">CT/RM
 Individua il rischio legato al mezzo di contrasto
TB
 Individua i rischi legati al paziente
o Paziente irrequieto
 Paziente con deficit cognitivi e fisici
 Collisione
 Scelta del paziente   (riconoscimento)
</t>
    </r>
    <r>
      <rPr>
        <b/>
        <u/>
        <sz val="10"/>
        <color theme="1"/>
        <rFont val="Calibri"/>
        <family val="2"/>
        <scheme val="minor"/>
      </rPr>
      <t>Livello tassonomico: 3</t>
    </r>
    <r>
      <rPr>
        <sz val="10"/>
        <color theme="1"/>
        <rFont val="Calibri"/>
        <family val="2"/>
        <scheme val="minor"/>
      </rPr>
      <t xml:space="preserve">
</t>
    </r>
  </si>
  <si>
    <r>
      <t xml:space="preserve">CT
 Si informa sull’esame che bisognerà eseguire
 Prepara la sala in modo corretto secondo l’esigenza
 Accoglie il paziente informandolo in modo corretto rispetto all’esame
Pianificazione
 Conosce il flusso lavorativo della pianificazione e l’agenda degli appuntamenti
TB
 Si informa sulla patologia/trattamento che si sta per effettuare
 Prepara in modo adeguato la sala di trattamento
 Riconosce il sistema SGRT e gli aspetti di monitoring e positioning
RM
 Riconosce il flusso della risonanza, prepara la sala e accoglie il paziente
Ipertermia superficiale+profonda
 Riconosce il flusso della risonanza, prepara la sala e accoglie il paziente
</t>
    </r>
    <r>
      <rPr>
        <b/>
        <u/>
        <sz val="10"/>
        <color theme="1"/>
        <rFont val="Calibri"/>
        <family val="2"/>
        <scheme val="minor"/>
      </rPr>
      <t>Livello tassonomico: 3</t>
    </r>
    <r>
      <rPr>
        <sz val="10"/>
        <color theme="1"/>
        <rFont val="Calibri"/>
        <family val="2"/>
        <scheme val="minor"/>
      </rPr>
      <t xml:space="preserve">
</t>
    </r>
  </si>
  <si>
    <r>
      <t xml:space="preserve">È molto attento alle esigenze del paziente, focalizza la sua attenzione a quello che sta facendo
</t>
    </r>
    <r>
      <rPr>
        <b/>
        <u/>
        <sz val="10"/>
        <color theme="1"/>
        <rFont val="Calibri"/>
        <family val="2"/>
        <scheme val="minor"/>
      </rPr>
      <t>Livello tassonomico: 3</t>
    </r>
  </si>
  <si>
    <r>
      <t xml:space="preserve">CT
 Sa valutare la CT acquisita
 Valuta un tracciato DIBH
Pianificazione
 Valuta un piano di trattamento (dose, OAR, copertura PTV)
TB
 Valuta in modo adeguato le immagini di posizionamento
 Sa valutare il proprio operato all’interno della sala di trattamento
RM
 Valuta l’esito dell’esame di pianificazione
</t>
    </r>
    <r>
      <rPr>
        <b/>
        <u/>
        <sz val="10"/>
        <color theme="1"/>
        <rFont val="Calibri"/>
        <family val="2"/>
        <scheme val="minor"/>
      </rPr>
      <t>Livello tassonomico: 3</t>
    </r>
    <r>
      <rPr>
        <sz val="10"/>
        <color theme="1"/>
        <rFont val="Calibri"/>
        <family val="2"/>
        <scheme val="minor"/>
      </rPr>
      <t xml:space="preserve">
</t>
    </r>
  </si>
  <si>
    <r>
      <t xml:space="preserve"> Individua i momenti di stress e ne parla con una persona di fiducia (ev.TRM)
 Trova le soluzioni più indicate per affrontare lo stress
</t>
    </r>
    <r>
      <rPr>
        <b/>
        <u/>
        <sz val="10"/>
        <color theme="1"/>
        <rFont val="Calibri"/>
        <family val="2"/>
        <scheme val="minor"/>
      </rPr>
      <t xml:space="preserve">Livello tassonomico: 3
</t>
    </r>
    <r>
      <rPr>
        <sz val="10"/>
        <color theme="1"/>
        <rFont val="Calibri"/>
        <family val="2"/>
        <scheme val="minor"/>
      </rPr>
      <t xml:space="preserve">
</t>
    </r>
  </si>
  <si>
    <r>
      <t xml:space="preserve">In caso di pericolo informa tempestivamente il TRM
</t>
    </r>
    <r>
      <rPr>
        <b/>
        <u/>
        <sz val="10"/>
        <color theme="1"/>
        <rFont val="Calibri"/>
        <family val="2"/>
        <scheme val="minor"/>
      </rPr>
      <t xml:space="preserve">Livello tassonomico: 3
</t>
    </r>
  </si>
  <si>
    <r>
      <t xml:space="preserve">Conosce i pulsanti di Beam Off e d'emergenza
</t>
    </r>
    <r>
      <rPr>
        <b/>
        <u/>
        <sz val="10"/>
        <color theme="1"/>
        <rFont val="Calibri"/>
        <family val="2"/>
        <scheme val="minor"/>
      </rPr>
      <t xml:space="preserve">Livello tassonomico: 3
</t>
    </r>
  </si>
  <si>
    <r>
      <t xml:space="preserve">Instaura un buon rapporto con tutta l' équipe e si confronta con tutti i membri interni al reparto
</t>
    </r>
    <r>
      <rPr>
        <b/>
        <u/>
        <sz val="10"/>
        <color theme="1"/>
        <rFont val="Calibri"/>
        <family val="2"/>
        <scheme val="minor"/>
      </rPr>
      <t>Livello tassonomico: 4</t>
    </r>
  </si>
  <si>
    <r>
      <t xml:space="preserve">Si riconosce e si comporta da persona in formazione
Lavora in modo armonioso e dinamico con i colleghi
</t>
    </r>
    <r>
      <rPr>
        <b/>
        <u/>
        <sz val="10"/>
        <color theme="1"/>
        <rFont val="Calibri"/>
        <family val="2"/>
        <scheme val="minor"/>
      </rPr>
      <t xml:space="preserve">Livello tassonomico: 4
</t>
    </r>
  </si>
  <si>
    <r>
      <t xml:space="preserve">Utilizza i vari programmi informatici presenti in reparto in modo autonomo e adeguato
</t>
    </r>
    <r>
      <rPr>
        <b/>
        <u/>
        <sz val="10"/>
        <color theme="1"/>
        <rFont val="Calibri"/>
        <family val="2"/>
        <scheme val="minor"/>
      </rPr>
      <t xml:space="preserve">Livello tassonomico: 4
</t>
    </r>
  </si>
  <si>
    <r>
      <t xml:space="preserve">Con un TRM diplomato, si occupa di verificare le scorte di materiale sanitario
</t>
    </r>
    <r>
      <rPr>
        <b/>
        <u/>
        <sz val="10"/>
        <color theme="1"/>
        <rFont val="Calibri"/>
        <family val="2"/>
        <scheme val="minor"/>
      </rPr>
      <t xml:space="preserve">Livello tassonomico: 3
</t>
    </r>
  </si>
  <si>
    <r>
      <t xml:space="preserve">Partecipa attivamente all'incontro settimanale con il TRM responsabile, per ottimizzare gli obiettivi di stage
</t>
    </r>
    <r>
      <rPr>
        <b/>
        <u/>
        <sz val="10"/>
        <color theme="1"/>
        <rFont val="Calibri"/>
        <family val="2"/>
        <scheme val="minor"/>
      </rPr>
      <t>Livello tassonomico: 3</t>
    </r>
    <r>
      <rPr>
        <sz val="10"/>
        <color theme="1"/>
        <rFont val="Calibri"/>
        <family val="2"/>
        <scheme val="minor"/>
      </rPr>
      <t xml:space="preserve">
</t>
    </r>
  </si>
  <si>
    <r>
      <t xml:space="preserve">Partecipa alle formazioni interne del reparto
Partecipa al rapporto del mattino
</t>
    </r>
    <r>
      <rPr>
        <b/>
        <u/>
        <sz val="10"/>
        <color theme="1"/>
        <rFont val="Calibri"/>
        <family val="2"/>
        <scheme val="minor"/>
      </rPr>
      <t>Livello tassonomico: 3</t>
    </r>
  </si>
  <si>
    <r>
      <t xml:space="preserve">Legge le procedure interne che riguardano tutto il reparto
</t>
    </r>
    <r>
      <rPr>
        <b/>
        <u/>
        <sz val="10"/>
        <color theme="1"/>
        <rFont val="Calibri"/>
        <family val="2"/>
        <scheme val="minor"/>
      </rPr>
      <t>Livello tassonomico: 3</t>
    </r>
  </si>
  <si>
    <r>
      <t xml:space="preserve">Riporta ai colleghi le informazioni acquisite durante il rapporto del mattino
Condivide con gli allievi presenti le nozioni apprese
</t>
    </r>
    <r>
      <rPr>
        <b/>
        <u/>
        <sz val="10"/>
        <color theme="1"/>
        <rFont val="Calibri"/>
        <family val="2"/>
        <scheme val="minor"/>
      </rPr>
      <t xml:space="preserve">Livello tassonomico: 3
</t>
    </r>
  </si>
  <si>
    <r>
      <t xml:space="preserve">Organizza la gironata lavorativa in modo da rendere il flusso di lavoro scorrevole
</t>
    </r>
    <r>
      <rPr>
        <b/>
        <u/>
        <sz val="10"/>
        <color theme="1"/>
        <rFont val="Calibri"/>
        <family val="2"/>
        <scheme val="minor"/>
      </rPr>
      <t xml:space="preserve">Livello tassonomico: 3
</t>
    </r>
  </si>
  <si>
    <r>
      <t xml:space="preserve">Si informa sulle formazioni interne EOC
Si aggiorna sulle politiche professionali e sul sistema scolastico TRM
Approfondisce casi particolari in ambito del reparto
</t>
    </r>
    <r>
      <rPr>
        <b/>
        <u/>
        <sz val="10"/>
        <color theme="1"/>
        <rFont val="Calibri"/>
        <family val="2"/>
        <scheme val="minor"/>
      </rPr>
      <t xml:space="preserve">Livello tassonomico: 3
</t>
    </r>
  </si>
  <si>
    <r>
      <t xml:space="preserve">Approfondisce dubbi, chiede informazioni se ci sono alcuni aspetti non chiari
</t>
    </r>
    <r>
      <rPr>
        <b/>
        <u/>
        <sz val="10"/>
        <color theme="1"/>
        <rFont val="Calibri"/>
        <family val="2"/>
        <scheme val="minor"/>
      </rPr>
      <t>Livello tassonomico: 3</t>
    </r>
  </si>
  <si>
    <t xml:space="preserve">Individua nella propria attività lavorativa il bisogno di sviluppare processi, dispositivi, mezzi accessori e strumenti di lavoro, e di sviluppare metodi per gli esami ed i trattamenti
</t>
  </si>
  <si>
    <t xml:space="preserve">Nell’ambito della propria competenza adatta l’operato alla situazione del paziente e individua dove possano sorgere difficoltà in sede di esami e trattamenti
</t>
  </si>
  <si>
    <t xml:space="preserve">Fornisce informazioni al paziente, pianifica ed effettua la pratica all’uso professionale di radiazioni ionizzanti
</t>
  </si>
  <si>
    <r>
      <t xml:space="preserve">Instaura un buon rapporto con il paziente, è cordiale e si assicura il benessere della persona durante tutto l'esame/trattamento
</t>
    </r>
    <r>
      <rPr>
        <b/>
        <u/>
        <sz val="10"/>
        <color theme="1"/>
        <rFont val="Calibri"/>
        <family val="2"/>
        <scheme val="minor"/>
      </rPr>
      <t xml:space="preserve">Livello tassonomico: 4
</t>
    </r>
  </si>
  <si>
    <r>
      <t xml:space="preserve">Fa sempre riferimento al TRM diplomato
</t>
    </r>
    <r>
      <rPr>
        <b/>
        <u/>
        <sz val="10"/>
        <color theme="1"/>
        <rFont val="Calibri"/>
        <family val="2"/>
        <scheme val="minor"/>
      </rPr>
      <t xml:space="preserve">Livello tassonomico: 4
</t>
    </r>
  </si>
  <si>
    <r>
      <t xml:space="preserve">Si relaziona, in base al suo ruolo, ai parenti garantendo le informazioni base. Per indicazioni più specifiche rimanda al TRM o al medico
Tiene sempre conto del suo ruolo di allievo
Non da informazioni a sproposito
Fa sempre riferimento al TRM diplomato o ad altre persone interne al reparto
</t>
    </r>
    <r>
      <rPr>
        <b/>
        <u/>
        <sz val="10"/>
        <color theme="1"/>
        <rFont val="Calibri"/>
        <family val="2"/>
        <scheme val="minor"/>
      </rPr>
      <t xml:space="preserve">Livello tassonomico: 4 
</t>
    </r>
  </si>
  <si>
    <r>
      <t xml:space="preserve">Valuta a primo acchito lo stato del paziente (O2, tracheotomia, dolori)
</t>
    </r>
    <r>
      <rPr>
        <b/>
        <u/>
        <sz val="10"/>
        <color theme="1"/>
        <rFont val="Calibri"/>
        <family val="2"/>
        <scheme val="minor"/>
      </rPr>
      <t xml:space="preserve">Livello tassonomico: 4
</t>
    </r>
  </si>
  <si>
    <r>
      <t xml:space="preserve">Imposta l’O2
 Utilizza l’ECG e il saturimetro
Guarda sempre il paziente (monitor)
Utilizza l'interfono
</t>
    </r>
    <r>
      <rPr>
        <b/>
        <u/>
        <sz val="10"/>
        <color theme="1"/>
        <rFont val="Calibri"/>
        <family val="2"/>
        <scheme val="minor"/>
      </rPr>
      <t xml:space="preserve">Livello tassonomico: 4
</t>
    </r>
    <r>
      <rPr>
        <b/>
        <sz val="10"/>
        <color theme="1"/>
        <rFont val="Calibri"/>
        <family val="2"/>
        <scheme val="minor"/>
      </rPr>
      <t xml:space="preserve">
</t>
    </r>
  </si>
  <si>
    <r>
      <t xml:space="preserve">CT
 Conosce e utilizza i sistemi d’immobilizzazione
 Partecipa attivamente al confezionamento di sistemi di immobilizzazione 
 Applica i concetti di riproducibilità e stabilità
TB
 Esegue correttamente il posizionamento con i tattoo
 Imposta e utilizza il sistema SGRT per posizionare il paziente
 Esegue la seduta di RT in modo corretto e autonomo
 Acquisisce i controlli di posizionamento in modo adeguato
RM
 Posiziona correttamente il paziente per l’esame
</t>
    </r>
    <r>
      <rPr>
        <b/>
        <u/>
        <sz val="10"/>
        <color theme="1"/>
        <rFont val="Calibri"/>
        <family val="2"/>
        <scheme val="minor"/>
      </rPr>
      <t xml:space="preserve">Livello tassonomico: 4
</t>
    </r>
    <r>
      <rPr>
        <b/>
        <sz val="10"/>
        <color theme="1"/>
        <rFont val="Calibri"/>
        <family val="2"/>
        <scheme val="minor"/>
      </rPr>
      <t xml:space="preserve">
</t>
    </r>
  </si>
  <si>
    <r>
      <t xml:space="preserve">CT/RM
 Maneggia con cura e correttamente il PC/accesso venoso
 Tatua il paziente rispettando le norme d’igiene
 Prepara la sala disinfettando tavolo, cabina e ausili di posizionamento
TB
 Prepara la sala disinfettando tavolo, cabina e ausili di posizionamento
 Sa come comportarsi in caso di paziente in isolamento
</t>
    </r>
    <r>
      <rPr>
        <b/>
        <u/>
        <sz val="10"/>
        <color theme="1"/>
        <rFont val="Calibri"/>
        <family val="2"/>
        <scheme val="minor"/>
      </rPr>
      <t xml:space="preserve">Livello tassonomico: 4
</t>
    </r>
    <r>
      <rPr>
        <b/>
        <sz val="10"/>
        <color theme="1"/>
        <rFont val="Calibri"/>
        <family val="2"/>
        <scheme val="minor"/>
      </rPr>
      <t xml:space="preserve">
</t>
    </r>
  </si>
  <si>
    <r>
      <t xml:space="preserve">Ascolta i consigli e gli insegnamenti in modo costruttivo
</t>
    </r>
    <r>
      <rPr>
        <b/>
        <u/>
        <sz val="10"/>
        <color theme="1"/>
        <rFont val="Calibri"/>
        <family val="2"/>
        <scheme val="minor"/>
      </rPr>
      <t xml:space="preserve">Livello tassonomico: 4
</t>
    </r>
  </si>
  <si>
    <r>
      <t xml:space="preserve">Persona affidabile, porta a termine i compiti assegnati
Ha iniziativa e voglia di imparare/aiutare
Durante i colloqui d'insegnamento analizza e in modo costruttivo, propone degli obiettivi da perseguire
</t>
    </r>
    <r>
      <rPr>
        <b/>
        <u/>
        <sz val="10"/>
        <color theme="1"/>
        <rFont val="Calibri"/>
        <family val="2"/>
        <scheme val="minor"/>
      </rPr>
      <t xml:space="preserve">Livello tassonomico: 4
</t>
    </r>
  </si>
  <si>
    <t xml:space="preserve">Esaminare, completare, correlare, sintetizzare </t>
  </si>
  <si>
    <t>Tassonomia secondo Bloom</t>
  </si>
  <si>
    <t>Livello</t>
  </si>
  <si>
    <t>Definizione</t>
  </si>
  <si>
    <t>Significato generale</t>
  </si>
  <si>
    <t>Significato specifico</t>
  </si>
  <si>
    <t>N°1</t>
  </si>
  <si>
    <t>Conoscenza</t>
  </si>
  <si>
    <t xml:space="preserve">Conoscere, enumerare, descrivere </t>
  </si>
  <si>
    <t xml:space="preserve">Sapere a memoria, senza riflettere, definizioni e regole; padroneggiare meccanicamente procedure ripetitive;  disporre di conoscenze parziali </t>
  </si>
  <si>
    <t>N°2</t>
  </si>
  <si>
    <t>Comprensione</t>
  </si>
  <si>
    <t xml:space="preserve">Capire, acquisire, comprendere, 
riconoscere, distinguere, spiegare, 
considerare, interpretare, situare </t>
  </si>
  <si>
    <t xml:space="preserve">Afferrare i concetti, i modelli, le scritture, distinguere le relazioni tra parti ecc.; saper riconoscere gli elementi principali dai dettagli, eseguire operazioni semplici </t>
  </si>
  <si>
    <t>N°3</t>
  </si>
  <si>
    <r>
      <t>Applicazione</t>
    </r>
    <r>
      <rPr>
        <sz val="12"/>
        <color rgb="FF000000"/>
        <rFont val="Calibri"/>
        <family val="2"/>
        <scheme val="minor"/>
      </rPr>
      <t xml:space="preserve"> </t>
    </r>
  </si>
  <si>
    <t xml:space="preserve">Applicare, eseguire, sviluppare, 
introdurre, trasferire, pianificare, calcolare, 
dimensionare, controllare, impostare, gestire </t>
  </si>
  <si>
    <t xml:space="preserve">Applicare le conoscenze nell’ambito di nuove situazioni 
(transfer); le conoscenze devono in parte essere rielaborate  per permettere di ottenere buone soluzioni, 
adeguate alle necessità. </t>
  </si>
  <si>
    <t>N°4</t>
  </si>
  <si>
    <t xml:space="preserve">Analisi </t>
  </si>
  <si>
    <t xml:space="preserve">Analizzare, scomporre, elaborare, dimostrare </t>
  </si>
  <si>
    <t xml:space="preserve">Analizzare e saper scomporre problematiche complesse; 
riconoscere i principi e le strutture su cui si fondano; 
interpretare correttamente una consegna, 
individuando l’essenziale senza che questo venga indicato in modo esplicito. </t>
  </si>
  <si>
    <t>N°5</t>
  </si>
  <si>
    <t>Sintesi</t>
  </si>
  <si>
    <t>Esaminare, completare, migliorare, 
correlare; concepire e sviluppare nuove soluzioni 
mediante l’elaborazione delle conoscenze apprese nelle diverse materie; essere creativi; il nuovo deve essere tale, non la semplice proposta di quanto è stato insegnato</t>
  </si>
  <si>
    <t>N°6</t>
  </si>
  <si>
    <t>Valutazione</t>
  </si>
  <si>
    <t xml:space="preserve">Valutare, selezionare, risolvere, proporre </t>
  </si>
  <si>
    <t xml:space="preserve">Esprimere una valutazione completa e circostanziata in un ambito complesso;
sviluppare propri criteri di valutazione che consentano di esaminare la problematica da diversi punti di vista; dimostrare la capacità di ragionamento e di indipendenza di giudizio. </t>
  </si>
  <si>
    <t>Obiettivi generali del corso di Radioterapia</t>
  </si>
  <si>
    <t xml:space="preserve">Scopo della formazione </t>
  </si>
  <si>
    <t>Pianificazione dei piani di cura, disegno su cute e partecipazione al lavoro al computer
Trattamento del paziente con irradiazione per le terapie e i relativi controlli di qualità</t>
  </si>
  <si>
    <t xml:space="preserve">CONTENUTI GENERALI DEL MODULO PrRD1 </t>
  </si>
  <si>
    <t xml:space="preserve"> Corretto approccio e assistenza al paziente durante il suo percorso nei vari settori della radioterapia e durante le singole sedute</t>
  </si>
  <si>
    <t>Disponibilità per l'apprendimento e disponibilità nei confronti dell’équipe</t>
  </si>
  <si>
    <t>Corretta interpretazione dei parametri di pianificazione di un piano di cura (geometria dei fasci, determinazione isocentro, 
distribuzione della dose, curve di isodose, reperi, ecc.)</t>
  </si>
  <si>
    <t>Esecuzione di simulazioni, (segmenti ossei, seni, pelvi), sotto la supervisione di un TRM diplomato</t>
  </si>
  <si>
    <t>Confezionamento di sistemi di immobilizzazione (maschere, materassini a depressione, ecc.)</t>
  </si>
  <si>
    <t>Corretta esecuzione di una seduta di radioterapia con validazione delle immagini di controllo in collaborazione e con la supervisione di un tecnico</t>
  </si>
  <si>
    <t>Al termine della formazione lo studente dovrà dimostrare di avere acquisito i fondamenti della radio-oncologia
e le fondamentali norme etiche e deontologiche della professione svolta in questo settore.</t>
  </si>
  <si>
    <t>Riassunto</t>
  </si>
  <si>
    <t>%</t>
  </si>
  <si>
    <t>Processo consolidato</t>
  </si>
  <si>
    <t>Processo non consolidato</t>
  </si>
  <si>
    <t>Processo di lavoro 1</t>
  </si>
  <si>
    <t>Processo di lavoro 2</t>
  </si>
  <si>
    <t>Processo di lavoro 3</t>
  </si>
  <si>
    <t>Processo di lavoro 4</t>
  </si>
  <si>
    <t>Processo di lavoro 5</t>
  </si>
  <si>
    <t>Totale</t>
  </si>
  <si>
    <t>Nome Cognome studente
Sede</t>
  </si>
  <si>
    <r>
      <t xml:space="preserve">CT
 Esegue correttamente la scansione
 Conosce e utilizza il sistema C-RAD (DIBH/4DCT)
Pianificazione
 Imposta in autonomia il contouring di trattamento semplice
 Contorna gli OAR in modo autonomo
 Conosce le tecniche di pianificazione (3D/IMRT/RA)
 Si informa sui parametri di valutazione
TB 
 Si muove con sicurezza alla consolle
 Acquisisce i controlli di posizionamento (CBCT/MV/KV-Kv)
 Esegue la seduta di trattamento in modo autonomo
 Utilizza il sistema SGRT
RM
 Esegue la pianificazione di un esame semplice
</t>
    </r>
    <r>
      <rPr>
        <b/>
        <u/>
        <sz val="10"/>
        <color theme="1"/>
        <rFont val="Calibri"/>
        <family val="2"/>
        <scheme val="minor"/>
      </rPr>
      <t>Livello tassonomico: 3</t>
    </r>
    <r>
      <rPr>
        <sz val="10"/>
        <color theme="1"/>
        <rFont val="Calibri"/>
        <family val="2"/>
        <scheme val="minor"/>
      </rPr>
      <t xml:space="preserve">
</t>
    </r>
  </si>
  <si>
    <t>Corso TRM 3 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</si>
</sst>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b/>
      <sz val="12"/>
      <color rgb="FF000000"/>
      <name val="Calibri"/>
      <family val="2"/>
      <scheme val="minor"/>
    </font>
    <font>
      <b/>
      <sz val="11"/>
      <color rgb="FF000000"/>
      <name val="Calibri"/>
      <family val="2"/>
      <scheme val="minor"/>
    </font>
    <font>
      <b/>
      <sz val="10"/>
      <color rgb="FF000000"/>
      <name val="Calibri"/>
      <family val="2"/>
      <scheme val="minor"/>
    </font>
    <font>
      <sz val="12"/>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sz val="10"/>
      <color theme="1"/>
      <name val="Calibri"/>
      <family val="2"/>
      <scheme val="minor"/>
    </font>
    <font>
      <b/>
      <u/>
      <sz val="10"/>
      <color theme="1"/>
      <name val="Calibri"/>
      <family val="2"/>
      <scheme val="minor"/>
    </font>
    <font>
      <sz val="12"/>
      <color rgb="FF000000"/>
      <name val="Calibri"/>
      <family val="2"/>
      <scheme val="minor"/>
    </font>
    <font>
      <b/>
      <u/>
      <sz val="16"/>
      <color rgb="FF000000"/>
      <name val="Arial"/>
      <family val="2"/>
    </font>
    <font>
      <sz val="11"/>
      <color rgb="FF000000"/>
      <name val="Arial"/>
      <family val="2"/>
    </font>
    <font>
      <b/>
      <sz val="12"/>
      <color rgb="FF000000"/>
      <name val="Arial"/>
      <family val="2"/>
    </font>
    <font>
      <sz val="11.5"/>
      <color rgb="FF000000"/>
      <name val="Arial"/>
      <family val="2"/>
    </font>
    <font>
      <b/>
      <sz val="11"/>
      <color theme="0"/>
      <name val="Calibri"/>
      <family val="2"/>
      <scheme val="minor"/>
    </font>
    <font>
      <sz val="11"/>
      <color theme="0"/>
      <name val="Calibri"/>
      <family val="2"/>
      <scheme val="minor"/>
    </font>
    <font>
      <b/>
      <sz val="72"/>
      <color theme="1"/>
      <name val="Calibri"/>
      <family val="2"/>
      <scheme val="minor"/>
    </font>
  </fonts>
  <fills count="6">
    <fill>
      <patternFill patternType="none"/>
    </fill>
    <fill>
      <patternFill patternType="gray125"/>
    </fill>
    <fill>
      <patternFill patternType="solid">
        <fgColor rgb="FFDAEEF3"/>
        <bgColor indexed="64"/>
      </patternFill>
    </fill>
    <fill>
      <patternFill patternType="solid">
        <fgColor rgb="FFF2F2F2"/>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89">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6" fillId="2" borderId="6" xfId="0" applyFont="1" applyFill="1" applyBorder="1" applyAlignment="1">
      <alignment horizontal="center" vertical="top" wrapText="1"/>
    </xf>
    <xf numFmtId="0" fontId="9" fillId="0" borderId="6" xfId="0" applyFont="1" applyBorder="1" applyAlignment="1">
      <alignment horizontal="center" vertical="top" wrapText="1"/>
    </xf>
    <xf numFmtId="0" fontId="12" fillId="0" borderId="6" xfId="0" applyFont="1" applyBorder="1" applyAlignment="1">
      <alignment horizontal="center" vertical="top" wrapText="1"/>
    </xf>
    <xf numFmtId="0" fontId="10" fillId="0" borderId="6" xfId="0" applyFont="1" applyBorder="1" applyAlignment="1">
      <alignment horizontal="left" vertical="top" wrapText="1"/>
    </xf>
    <xf numFmtId="0" fontId="8" fillId="4" borderId="9" xfId="0" applyFont="1" applyFill="1" applyBorder="1" applyAlignment="1">
      <alignment horizontal="left" vertical="top" wrapText="1"/>
    </xf>
    <xf numFmtId="0" fontId="9" fillId="4" borderId="9" xfId="0" applyFont="1" applyFill="1" applyBorder="1" applyAlignment="1">
      <alignment horizontal="left" vertical="top" wrapText="1"/>
    </xf>
    <xf numFmtId="0" fontId="10" fillId="4" borderId="9" xfId="0" applyFont="1" applyFill="1" applyBorder="1" applyAlignment="1">
      <alignment horizontal="left" vertical="top" wrapText="1"/>
    </xf>
    <xf numFmtId="0" fontId="0" fillId="4" borderId="0" xfId="0" applyFill="1"/>
    <xf numFmtId="0" fontId="10" fillId="4" borderId="6" xfId="0" applyFont="1" applyFill="1" applyBorder="1" applyAlignment="1">
      <alignment horizontal="left" vertical="top" wrapText="1"/>
    </xf>
    <xf numFmtId="0" fontId="12" fillId="0" borderId="6" xfId="0" applyFont="1" applyBorder="1" applyAlignment="1">
      <alignment horizontal="center" vertical="center" wrapText="1"/>
    </xf>
    <xf numFmtId="0" fontId="12" fillId="4"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14" fillId="0" borderId="10" xfId="0" applyFont="1" applyBorder="1" applyAlignment="1">
      <alignment vertical="top"/>
    </xf>
    <xf numFmtId="0" fontId="0" fillId="0" borderId="0" xfId="0" applyProtection="1">
      <protection locked="0"/>
    </xf>
    <xf numFmtId="0" fontId="11" fillId="5" borderId="11" xfId="0" applyFont="1" applyFill="1" applyBorder="1"/>
    <xf numFmtId="0" fontId="11" fillId="5" borderId="10" xfId="0" applyFont="1" applyFill="1" applyBorder="1"/>
    <xf numFmtId="0" fontId="11" fillId="5" borderId="12" xfId="0" applyFont="1" applyFill="1" applyBorder="1"/>
    <xf numFmtId="0" fontId="5" fillId="5" borderId="11" xfId="0" applyFont="1" applyFill="1" applyBorder="1" applyAlignment="1">
      <alignment vertical="top"/>
    </xf>
    <xf numFmtId="0" fontId="5" fillId="5" borderId="10" xfId="0" applyFont="1" applyFill="1" applyBorder="1" applyAlignment="1">
      <alignment vertical="top"/>
    </xf>
    <xf numFmtId="0" fontId="14" fillId="0" borderId="12" xfId="0" applyFont="1" applyBorder="1" applyAlignment="1">
      <alignment vertical="top" wrapText="1"/>
    </xf>
    <xf numFmtId="0" fontId="14" fillId="0" borderId="10" xfId="0" applyFont="1" applyBorder="1" applyAlignment="1">
      <alignment vertical="top" wrapText="1"/>
    </xf>
    <xf numFmtId="0" fontId="14" fillId="0" borderId="12" xfId="0" applyFont="1" applyBorder="1" applyAlignment="1">
      <alignment horizontal="justify" vertical="top"/>
    </xf>
    <xf numFmtId="0" fontId="5" fillId="5" borderId="13" xfId="0" applyFont="1" applyFill="1" applyBorder="1" applyAlignment="1">
      <alignment vertical="top"/>
    </xf>
    <xf numFmtId="0" fontId="5" fillId="5" borderId="14" xfId="0" applyFont="1" applyFill="1" applyBorder="1" applyAlignment="1">
      <alignment vertical="top"/>
    </xf>
    <xf numFmtId="0" fontId="14" fillId="0" borderId="14" xfId="0" applyFont="1" applyBorder="1" applyAlignment="1">
      <alignment vertical="top"/>
    </xf>
    <xf numFmtId="0" fontId="14" fillId="0" borderId="15" xfId="0" applyFont="1" applyBorder="1" applyAlignment="1">
      <alignment vertical="top" wrapText="1"/>
    </xf>
    <xf numFmtId="0" fontId="2" fillId="5" borderId="1" xfId="0" applyFont="1" applyFill="1" applyBorder="1"/>
    <xf numFmtId="0" fontId="1" fillId="0" borderId="0" xfId="0" applyFont="1" applyProtection="1">
      <protection locked="0"/>
    </xf>
    <xf numFmtId="0" fontId="15" fillId="5" borderId="1" xfId="0" applyFont="1" applyFill="1" applyBorder="1" applyAlignment="1">
      <alignment vertical="center"/>
    </xf>
    <xf numFmtId="0" fontId="16" fillId="0" borderId="16" xfId="0" applyFont="1" applyBorder="1" applyAlignment="1">
      <alignment vertical="center" wrapText="1"/>
    </xf>
    <xf numFmtId="0" fontId="17" fillId="0" borderId="17" xfId="0" applyFont="1" applyBorder="1" applyAlignment="1">
      <alignment vertical="center"/>
    </xf>
    <xf numFmtId="0" fontId="17" fillId="5" borderId="17" xfId="0" applyFont="1" applyFill="1" applyBorder="1" applyAlignment="1">
      <alignment vertical="center"/>
    </xf>
    <xf numFmtId="0" fontId="16" fillId="0" borderId="17" xfId="0" applyFont="1" applyBorder="1" applyAlignment="1">
      <alignment vertical="center" wrapText="1"/>
    </xf>
    <xf numFmtId="0" fontId="16" fillId="0" borderId="17" xfId="0" applyFont="1" applyBorder="1" applyAlignment="1">
      <alignment vertical="center"/>
    </xf>
    <xf numFmtId="0" fontId="18" fillId="0" borderId="18" xfId="0" applyFont="1" applyBorder="1" applyAlignment="1">
      <alignment vertical="center"/>
    </xf>
    <xf numFmtId="0" fontId="5" fillId="2" borderId="1" xfId="0" applyFont="1" applyFill="1" applyBorder="1" applyAlignment="1">
      <alignment vertical="top" wrapText="1"/>
    </xf>
    <xf numFmtId="0" fontId="12" fillId="0" borderId="19" xfId="0" applyFont="1" applyBorder="1" applyAlignment="1">
      <alignment horizontal="center" vertical="center" wrapText="1"/>
    </xf>
    <xf numFmtId="0" fontId="10" fillId="0" borderId="19" xfId="0" applyFont="1" applyBorder="1" applyAlignment="1">
      <alignment horizontal="center" vertical="top" wrapText="1"/>
    </xf>
    <xf numFmtId="0" fontId="5" fillId="2" borderId="20" xfId="0" applyFont="1" applyFill="1" applyBorder="1" applyAlignment="1">
      <alignment vertical="top" wrapText="1"/>
    </xf>
    <xf numFmtId="0" fontId="5" fillId="2" borderId="21" xfId="0" applyFont="1" applyFill="1" applyBorder="1" applyAlignment="1">
      <alignment horizontal="center" vertical="center" wrapText="1"/>
    </xf>
    <xf numFmtId="0" fontId="6" fillId="2" borderId="21" xfId="0" applyFont="1" applyFill="1" applyBorder="1" applyAlignment="1">
      <alignment vertical="top" wrapText="1"/>
    </xf>
    <xf numFmtId="0" fontId="6" fillId="2" borderId="4" xfId="0" applyFont="1" applyFill="1" applyBorder="1" applyAlignment="1">
      <alignment vertical="top" wrapText="1"/>
    </xf>
    <xf numFmtId="0" fontId="12" fillId="0" borderId="22" xfId="0" applyFont="1" applyBorder="1"/>
    <xf numFmtId="0" fontId="20" fillId="0" borderId="23" xfId="0" applyFont="1" applyBorder="1" applyAlignment="1" applyProtection="1">
      <alignment horizontal="left"/>
      <protection locked="0"/>
    </xf>
    <xf numFmtId="0" fontId="12" fillId="0" borderId="0" xfId="0" applyFont="1"/>
    <xf numFmtId="0" fontId="20" fillId="0" borderId="24" xfId="0" applyFont="1" applyBorder="1" applyAlignment="1" applyProtection="1">
      <alignment horizontal="left"/>
      <protection locked="0"/>
    </xf>
    <xf numFmtId="0" fontId="12" fillId="0" borderId="25" xfId="0" applyFont="1" applyBorder="1"/>
    <xf numFmtId="0" fontId="20" fillId="0" borderId="26" xfId="0" applyFont="1" applyBorder="1" applyAlignment="1" applyProtection="1">
      <alignment horizontal="left"/>
      <protection locked="0"/>
    </xf>
    <xf numFmtId="0" fontId="0" fillId="0" borderId="27" xfId="0" applyBorder="1"/>
    <xf numFmtId="0" fontId="1" fillId="0" borderId="28" xfId="0" applyFont="1" applyBorder="1"/>
    <xf numFmtId="0" fontId="21" fillId="0" borderId="6" xfId="0" applyFont="1" applyBorder="1" applyAlignment="1">
      <alignment horizontal="center" vertical="center" wrapText="1"/>
    </xf>
    <xf numFmtId="1" fontId="0" fillId="0" borderId="23" xfId="0" applyNumberFormat="1" applyBorder="1" applyAlignment="1" applyProtection="1">
      <alignment horizontal="center" vertical="center"/>
      <protection locked="0"/>
    </xf>
    <xf numFmtId="0" fontId="0" fillId="0" borderId="23" xfId="0" applyBorder="1" applyAlignment="1" applyProtection="1">
      <alignment horizontal="center"/>
      <protection locked="0"/>
    </xf>
    <xf numFmtId="1" fontId="0" fillId="0" borderId="24" xfId="0" applyNumberFormat="1" applyBorder="1" applyAlignment="1" applyProtection="1">
      <alignment horizontal="center" vertical="center"/>
      <protection locked="0"/>
    </xf>
    <xf numFmtId="0" fontId="0" fillId="0" borderId="24" xfId="0" applyBorder="1" applyAlignment="1" applyProtection="1">
      <alignment horizontal="center"/>
      <protection locked="0"/>
    </xf>
    <xf numFmtId="1" fontId="0" fillId="0" borderId="26" xfId="0" applyNumberFormat="1" applyBorder="1" applyAlignment="1" applyProtection="1">
      <alignment horizontal="center" vertical="center"/>
      <protection locked="0"/>
    </xf>
    <xf numFmtId="0" fontId="0" fillId="0" borderId="26" xfId="0" applyBorder="1" applyAlignment="1" applyProtection="1">
      <alignment horizontal="center"/>
      <protection locked="0"/>
    </xf>
    <xf numFmtId="0" fontId="0" fillId="0" borderId="22" xfId="0" applyBorder="1" applyProtection="1">
      <protection locked="0"/>
    </xf>
    <xf numFmtId="0" fontId="0" fillId="0" borderId="23" xfId="0" applyBorder="1" applyAlignment="1" applyProtection="1">
      <alignment horizontal="left" vertical="center"/>
      <protection locked="0"/>
    </xf>
    <xf numFmtId="0" fontId="19" fillId="0" borderId="25" xfId="0" applyFont="1" applyBorder="1" applyAlignment="1" applyProtection="1">
      <alignment horizontal="left"/>
      <protection locked="0"/>
    </xf>
    <xf numFmtId="1" fontId="1" fillId="0" borderId="26" xfId="0" applyNumberFormat="1" applyFont="1" applyBorder="1" applyAlignment="1" applyProtection="1">
      <alignment horizontal="center" vertical="center"/>
      <protection locked="0"/>
    </xf>
    <xf numFmtId="0" fontId="1" fillId="0" borderId="26" xfId="0" applyFont="1" applyBorder="1" applyAlignment="1" applyProtection="1">
      <alignment horizontal="center"/>
      <protection locked="0"/>
    </xf>
    <xf numFmtId="0" fontId="8" fillId="0" borderId="5" xfId="0" applyFont="1" applyBorder="1" applyAlignment="1">
      <alignment horizontal="left" vertical="center" wrapText="1"/>
    </xf>
    <xf numFmtId="0" fontId="8" fillId="0" borderId="5" xfId="0" applyFont="1" applyBorder="1" applyAlignment="1">
      <alignment horizontal="left" vertical="top" wrapText="1"/>
    </xf>
    <xf numFmtId="0" fontId="8" fillId="4" borderId="5"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2" xfId="0" applyFont="1" applyBorder="1" applyAlignment="1">
      <alignment horizontal="left"/>
    </xf>
    <xf numFmtId="0" fontId="1" fillId="0" borderId="3" xfId="0" applyFont="1" applyBorder="1" applyAlignment="1">
      <alignment horizontal="left"/>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8" fillId="0" borderId="5" xfId="0" applyFont="1" applyBorder="1" applyAlignment="1" applyProtection="1">
      <alignment horizontal="left" vertical="center" wrapText="1"/>
    </xf>
    <xf numFmtId="0" fontId="12" fillId="0" borderId="6" xfId="0" applyFont="1" applyBorder="1" applyAlignment="1" applyProtection="1">
      <alignment horizontal="center" vertical="top" wrapText="1"/>
    </xf>
    <xf numFmtId="0" fontId="8" fillId="0" borderId="5" xfId="0" applyFont="1" applyBorder="1" applyAlignment="1" applyProtection="1">
      <alignment horizontal="left" vertical="top" wrapText="1"/>
    </xf>
    <xf numFmtId="0" fontId="9" fillId="0" borderId="6" xfId="0" applyFont="1" applyBorder="1" applyAlignment="1" applyProtection="1">
      <alignment horizontal="center" vertical="top" wrapText="1"/>
    </xf>
    <xf numFmtId="0" fontId="12" fillId="0" borderId="6" xfId="0" applyFont="1" applyBorder="1" applyAlignment="1" applyProtection="1">
      <alignment horizontal="center" vertical="center" wrapText="1"/>
    </xf>
    <xf numFmtId="0" fontId="21" fillId="0" borderId="6" xfId="0" applyFont="1" applyBorder="1" applyAlignment="1" applyProtection="1">
      <alignment horizontal="center" vertical="center" wrapText="1"/>
      <protection locked="0" hidden="1"/>
    </xf>
    <xf numFmtId="0" fontId="10" fillId="0" borderId="6" xfId="0" applyFont="1" applyBorder="1" applyAlignment="1" applyProtection="1">
      <alignment horizontal="left" vertical="top" wrapText="1"/>
      <protection locked="0" hidden="1"/>
    </xf>
  </cellXfs>
  <cellStyles count="1">
    <cellStyle name="Normale"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9"/>
  <sheetViews>
    <sheetView tabSelected="1" topLeftCell="A6" zoomScale="85" zoomScaleNormal="85" workbookViewId="0">
      <selection activeCell="C5" sqref="C5"/>
    </sheetView>
  </sheetViews>
  <sheetFormatPr defaultRowHeight="15" x14ac:dyDescent="0.25"/>
  <cols>
    <col min="1" max="1" width="36.140625" customWidth="1"/>
    <col min="2" max="2" width="35" customWidth="1"/>
    <col min="3" max="3" width="29.5703125" customWidth="1"/>
    <col min="4" max="4" width="30" customWidth="1"/>
    <col min="5" max="5" width="27.7109375" bestFit="1" customWidth="1"/>
  </cols>
  <sheetData>
    <row r="1" spans="1:5" ht="43.5" customHeight="1" thickBot="1" x14ac:dyDescent="0.3">
      <c r="A1" s="1" t="s">
        <v>142</v>
      </c>
      <c r="B1" s="72"/>
      <c r="C1" s="73"/>
      <c r="D1" s="74"/>
      <c r="E1" s="2" t="s">
        <v>144</v>
      </c>
    </row>
    <row r="2" spans="1:5" ht="24" thickBot="1" x14ac:dyDescent="0.4">
      <c r="A2" s="75" t="s">
        <v>0</v>
      </c>
      <c r="B2" s="76"/>
      <c r="C2" s="76"/>
      <c r="D2" s="76"/>
      <c r="E2" s="76"/>
    </row>
    <row r="3" spans="1:5" ht="48" thickBot="1" x14ac:dyDescent="0.3">
      <c r="A3" s="3" t="s">
        <v>1</v>
      </c>
      <c r="B3" s="4" t="s">
        <v>55</v>
      </c>
      <c r="C3" s="5" t="s">
        <v>3</v>
      </c>
      <c r="D3" s="5" t="s">
        <v>4</v>
      </c>
      <c r="E3" s="5" t="s">
        <v>5</v>
      </c>
    </row>
    <row r="4" spans="1:5" ht="15.75" thickBot="1" x14ac:dyDescent="0.3">
      <c r="A4" s="70" t="s">
        <v>6</v>
      </c>
      <c r="B4" s="71"/>
      <c r="C4" s="71"/>
      <c r="D4" s="71"/>
      <c r="E4" s="71"/>
    </row>
    <row r="5" spans="1:5" ht="357.75" thickBot="1" x14ac:dyDescent="0.3">
      <c r="A5" s="82" t="s">
        <v>7</v>
      </c>
      <c r="B5" s="83" t="s">
        <v>63</v>
      </c>
      <c r="C5" s="87"/>
      <c r="D5" s="87"/>
      <c r="E5" s="88"/>
    </row>
    <row r="6" spans="1:5" ht="111" thickBot="1" x14ac:dyDescent="0.3">
      <c r="A6" s="84" t="s">
        <v>81</v>
      </c>
      <c r="B6" s="83" t="s">
        <v>64</v>
      </c>
      <c r="C6" s="87"/>
      <c r="D6" s="87"/>
      <c r="E6" s="88"/>
    </row>
    <row r="7" spans="1:5" ht="319.5" thickBot="1" x14ac:dyDescent="0.3">
      <c r="A7" s="82" t="s">
        <v>8</v>
      </c>
      <c r="B7" s="83" t="s">
        <v>143</v>
      </c>
      <c r="C7" s="87"/>
      <c r="D7" s="87"/>
      <c r="E7" s="88"/>
    </row>
    <row r="8" spans="1:5" ht="319.5" thickBot="1" x14ac:dyDescent="0.3">
      <c r="A8" s="82" t="s">
        <v>9</v>
      </c>
      <c r="B8" s="85" t="s">
        <v>88</v>
      </c>
      <c r="C8" s="87"/>
      <c r="D8" s="87"/>
      <c r="E8" s="88"/>
    </row>
    <row r="9" spans="1:5" ht="230.25" thickBot="1" x14ac:dyDescent="0.3">
      <c r="A9" s="82" t="s">
        <v>10</v>
      </c>
      <c r="B9" s="86" t="s">
        <v>65</v>
      </c>
      <c r="C9" s="87"/>
      <c r="D9" s="87"/>
      <c r="E9" s="88"/>
    </row>
    <row r="10" spans="1:5" s="12" customFormat="1" ht="16.5" thickBot="1" x14ac:dyDescent="0.3">
      <c r="A10" s="9"/>
      <c r="B10" s="10"/>
      <c r="C10" s="11"/>
      <c r="D10" s="11"/>
      <c r="E10" s="11"/>
    </row>
    <row r="11" spans="1:5" ht="45.75" thickBot="1" x14ac:dyDescent="0.3">
      <c r="A11" s="3" t="s">
        <v>1</v>
      </c>
      <c r="B11" s="4" t="s">
        <v>2</v>
      </c>
      <c r="C11" s="5" t="s">
        <v>3</v>
      </c>
      <c r="D11" s="5" t="s">
        <v>4</v>
      </c>
      <c r="E11" s="5" t="s">
        <v>5</v>
      </c>
    </row>
    <row r="12" spans="1:5" ht="15.75" thickBot="1" x14ac:dyDescent="0.3">
      <c r="A12" s="70" t="s">
        <v>11</v>
      </c>
      <c r="B12" s="71"/>
      <c r="C12" s="71"/>
      <c r="D12" s="71"/>
      <c r="E12" s="71"/>
    </row>
    <row r="13" spans="1:5" ht="15.75" thickBot="1" x14ac:dyDescent="0.3">
      <c r="A13" s="70" t="s">
        <v>12</v>
      </c>
      <c r="B13" s="71"/>
      <c r="C13" s="71"/>
      <c r="D13" s="71"/>
      <c r="E13" s="71"/>
    </row>
    <row r="14" spans="1:5" ht="153.75" thickBot="1" x14ac:dyDescent="0.3">
      <c r="A14" s="67" t="s">
        <v>13</v>
      </c>
      <c r="B14" s="14" t="s">
        <v>62</v>
      </c>
      <c r="C14" s="55"/>
      <c r="D14" s="55"/>
      <c r="E14" s="8"/>
    </row>
    <row r="15" spans="1:5" ht="93" thickBot="1" x14ac:dyDescent="0.3">
      <c r="A15" s="67" t="s">
        <v>14</v>
      </c>
      <c r="B15" s="14" t="s">
        <v>56</v>
      </c>
      <c r="C15" s="55"/>
      <c r="D15" s="55"/>
      <c r="E15" s="8"/>
    </row>
    <row r="16" spans="1:5" ht="102.75" thickBot="1" x14ac:dyDescent="0.3">
      <c r="A16" s="69" t="s">
        <v>15</v>
      </c>
      <c r="B16" s="15" t="s">
        <v>57</v>
      </c>
      <c r="C16" s="55"/>
      <c r="D16" s="55"/>
      <c r="E16" s="13"/>
    </row>
    <row r="17" spans="1:5" ht="93" thickBot="1" x14ac:dyDescent="0.3">
      <c r="A17" s="68" t="s">
        <v>82</v>
      </c>
      <c r="B17" s="6" t="s">
        <v>58</v>
      </c>
      <c r="C17" s="55"/>
      <c r="D17" s="55"/>
      <c r="E17" s="8"/>
    </row>
    <row r="18" spans="1:5" s="12" customFormat="1" ht="16.5" thickBot="1" x14ac:dyDescent="0.3">
      <c r="A18" s="9"/>
      <c r="B18" s="10"/>
      <c r="C18" s="11"/>
      <c r="D18" s="11"/>
      <c r="E18" s="11"/>
    </row>
    <row r="19" spans="1:5" ht="45.75" thickBot="1" x14ac:dyDescent="0.3">
      <c r="A19" s="3" t="s">
        <v>1</v>
      </c>
      <c r="B19" s="4" t="s">
        <v>2</v>
      </c>
      <c r="C19" s="5" t="s">
        <v>3</v>
      </c>
      <c r="D19" s="5" t="s">
        <v>4</v>
      </c>
      <c r="E19" s="5" t="s">
        <v>5</v>
      </c>
    </row>
    <row r="20" spans="1:5" ht="15.75" thickBot="1" x14ac:dyDescent="0.3">
      <c r="A20" s="70" t="s">
        <v>16</v>
      </c>
      <c r="B20" s="71"/>
      <c r="C20" s="71"/>
      <c r="D20" s="71"/>
      <c r="E20" s="71"/>
    </row>
    <row r="21" spans="1:5" ht="93" thickBot="1" x14ac:dyDescent="0.3">
      <c r="A21" s="67" t="s">
        <v>17</v>
      </c>
      <c r="B21" s="14" t="s">
        <v>59</v>
      </c>
      <c r="C21" s="55"/>
      <c r="D21" s="55"/>
      <c r="E21" s="8"/>
    </row>
    <row r="22" spans="1:5" ht="243" thickBot="1" x14ac:dyDescent="0.3">
      <c r="A22" s="67" t="s">
        <v>18</v>
      </c>
      <c r="B22" s="16" t="s">
        <v>89</v>
      </c>
      <c r="C22" s="55"/>
      <c r="D22" s="55"/>
      <c r="E22" s="8"/>
    </row>
    <row r="23" spans="1:5" ht="93" thickBot="1" x14ac:dyDescent="0.3">
      <c r="A23" s="67" t="s">
        <v>19</v>
      </c>
      <c r="B23" s="14" t="s">
        <v>60</v>
      </c>
      <c r="C23" s="55"/>
      <c r="D23" s="55"/>
      <c r="E23" s="8"/>
    </row>
    <row r="24" spans="1:5" s="12" customFormat="1" ht="16.5" thickBot="1" x14ac:dyDescent="0.3">
      <c r="A24" s="9"/>
      <c r="B24" s="10"/>
      <c r="C24" s="11"/>
      <c r="D24" s="11"/>
      <c r="E24" s="11"/>
    </row>
    <row r="25" spans="1:5" ht="45.75" thickBot="1" x14ac:dyDescent="0.3">
      <c r="A25" s="3" t="s">
        <v>1</v>
      </c>
      <c r="B25" s="4" t="s">
        <v>2</v>
      </c>
      <c r="C25" s="5" t="s">
        <v>3</v>
      </c>
      <c r="D25" s="5" t="s">
        <v>4</v>
      </c>
      <c r="E25" s="5" t="s">
        <v>5</v>
      </c>
    </row>
    <row r="26" spans="1:5" ht="15.75" thickBot="1" x14ac:dyDescent="0.3">
      <c r="A26" s="70" t="s">
        <v>20</v>
      </c>
      <c r="B26" s="71"/>
      <c r="C26" s="71"/>
      <c r="D26" s="71"/>
      <c r="E26" s="71"/>
    </row>
    <row r="27" spans="1:5" ht="93" thickBot="1" x14ac:dyDescent="0.3">
      <c r="A27" s="67" t="s">
        <v>21</v>
      </c>
      <c r="B27" s="16" t="s">
        <v>61</v>
      </c>
      <c r="C27" s="55"/>
      <c r="D27" s="55"/>
      <c r="E27" s="8"/>
    </row>
    <row r="28" spans="1:5" ht="115.5" thickBot="1" x14ac:dyDescent="0.3">
      <c r="A28" s="67" t="s">
        <v>22</v>
      </c>
      <c r="B28" s="14" t="s">
        <v>66</v>
      </c>
      <c r="C28" s="55"/>
      <c r="D28" s="55"/>
      <c r="E28" s="8"/>
    </row>
    <row r="29" spans="1:5" s="12" customFormat="1" ht="16.5" thickBot="1" x14ac:dyDescent="0.3">
      <c r="A29" s="9"/>
      <c r="B29" s="10"/>
      <c r="C29" s="11"/>
      <c r="D29" s="11"/>
      <c r="E29" s="11"/>
    </row>
    <row r="30" spans="1:5" ht="45.75" thickBot="1" x14ac:dyDescent="0.3">
      <c r="A30" s="3" t="s">
        <v>1</v>
      </c>
      <c r="B30" s="4" t="s">
        <v>2</v>
      </c>
      <c r="C30" s="5" t="s">
        <v>3</v>
      </c>
      <c r="D30" s="5" t="s">
        <v>4</v>
      </c>
      <c r="E30" s="5" t="s">
        <v>5</v>
      </c>
    </row>
    <row r="31" spans="1:5" ht="15.75" thickBot="1" x14ac:dyDescent="0.3">
      <c r="A31" s="70" t="s">
        <v>23</v>
      </c>
      <c r="B31" s="71"/>
      <c r="C31" s="71"/>
      <c r="D31" s="71"/>
      <c r="E31" s="71"/>
    </row>
    <row r="32" spans="1:5" ht="93" thickBot="1" x14ac:dyDescent="0.3">
      <c r="A32" s="67" t="s">
        <v>24</v>
      </c>
      <c r="B32" s="6" t="s">
        <v>86</v>
      </c>
      <c r="C32" s="55"/>
      <c r="D32" s="55"/>
      <c r="E32" s="8"/>
    </row>
    <row r="33" spans="1:5" ht="115.5" thickBot="1" x14ac:dyDescent="0.3">
      <c r="A33" s="67" t="s">
        <v>25</v>
      </c>
      <c r="B33" s="6" t="s">
        <v>87</v>
      </c>
      <c r="C33" s="55"/>
      <c r="D33" s="55"/>
      <c r="E33" s="8"/>
    </row>
    <row r="34" spans="1:5" ht="93" thickBot="1" x14ac:dyDescent="0.3">
      <c r="A34" s="67" t="s">
        <v>26</v>
      </c>
      <c r="B34" s="14" t="s">
        <v>67</v>
      </c>
      <c r="C34" s="55"/>
      <c r="D34" s="55"/>
      <c r="E34" s="8"/>
    </row>
    <row r="35" spans="1:5" ht="93" thickBot="1" x14ac:dyDescent="0.3">
      <c r="A35" s="67" t="s">
        <v>27</v>
      </c>
      <c r="B35" s="14" t="s">
        <v>68</v>
      </c>
      <c r="C35" s="55"/>
      <c r="D35" s="55"/>
      <c r="E35" s="8"/>
    </row>
    <row r="36" spans="1:5" s="12" customFormat="1" ht="16.5" thickBot="1" x14ac:dyDescent="0.3">
      <c r="A36" s="9"/>
      <c r="B36" s="10"/>
      <c r="C36" s="11"/>
      <c r="D36" s="11"/>
      <c r="E36" s="11"/>
    </row>
    <row r="37" spans="1:5" ht="45.75" thickBot="1" x14ac:dyDescent="0.3">
      <c r="A37" s="3" t="s">
        <v>1</v>
      </c>
      <c r="B37" s="4" t="s">
        <v>2</v>
      </c>
      <c r="C37" s="5" t="s">
        <v>3</v>
      </c>
      <c r="D37" s="5" t="s">
        <v>4</v>
      </c>
      <c r="E37" s="5" t="s">
        <v>5</v>
      </c>
    </row>
    <row r="38" spans="1:5" ht="15.75" thickBot="1" x14ac:dyDescent="0.3">
      <c r="A38" s="70" t="s">
        <v>28</v>
      </c>
      <c r="B38" s="71"/>
      <c r="C38" s="71"/>
      <c r="D38" s="71"/>
      <c r="E38" s="71"/>
    </row>
    <row r="39" spans="1:5" ht="15.75" thickBot="1" x14ac:dyDescent="0.3">
      <c r="A39" s="77" t="s">
        <v>29</v>
      </c>
      <c r="B39" s="78"/>
      <c r="C39" s="78"/>
      <c r="D39" s="78"/>
      <c r="E39" s="78"/>
    </row>
    <row r="40" spans="1:5" ht="115.5" thickBot="1" x14ac:dyDescent="0.3">
      <c r="A40" s="67" t="s">
        <v>30</v>
      </c>
      <c r="B40" s="6" t="s">
        <v>83</v>
      </c>
      <c r="C40" s="55"/>
      <c r="D40" s="55"/>
      <c r="E40" s="8"/>
    </row>
    <row r="41" spans="1:5" ht="204.75" thickBot="1" x14ac:dyDescent="0.3">
      <c r="A41" s="67" t="s">
        <v>31</v>
      </c>
      <c r="B41" s="16" t="s">
        <v>85</v>
      </c>
      <c r="C41" s="55"/>
      <c r="D41" s="55"/>
      <c r="E41" s="8"/>
    </row>
    <row r="42" spans="1:5" ht="93" thickBot="1" x14ac:dyDescent="0.3">
      <c r="A42" s="67" t="s">
        <v>32</v>
      </c>
      <c r="B42" s="6" t="s">
        <v>84</v>
      </c>
      <c r="C42" s="55"/>
      <c r="D42" s="55"/>
      <c r="E42" s="8"/>
    </row>
    <row r="43" spans="1:5" s="12" customFormat="1" ht="16.5" thickBot="1" x14ac:dyDescent="0.3">
      <c r="A43" s="9"/>
      <c r="B43" s="10"/>
      <c r="C43" s="11"/>
      <c r="D43" s="11"/>
      <c r="E43" s="11"/>
    </row>
    <row r="44" spans="1:5" ht="45.75" thickBot="1" x14ac:dyDescent="0.3">
      <c r="A44" s="3" t="s">
        <v>1</v>
      </c>
      <c r="B44" s="4" t="s">
        <v>2</v>
      </c>
      <c r="C44" s="5" t="s">
        <v>3</v>
      </c>
      <c r="D44" s="5" t="s">
        <v>4</v>
      </c>
      <c r="E44" s="5" t="s">
        <v>5</v>
      </c>
    </row>
    <row r="45" spans="1:5" ht="15.75" thickBot="1" x14ac:dyDescent="0.3">
      <c r="A45" s="70" t="s">
        <v>33</v>
      </c>
      <c r="B45" s="71"/>
      <c r="C45" s="71"/>
      <c r="D45" s="71"/>
      <c r="E45" s="71"/>
    </row>
    <row r="46" spans="1:5" ht="95.25" thickBot="1" x14ac:dyDescent="0.3">
      <c r="A46" s="67" t="s">
        <v>34</v>
      </c>
      <c r="B46" s="16" t="s">
        <v>69</v>
      </c>
      <c r="C46" s="55"/>
      <c r="D46" s="55"/>
      <c r="E46" s="8"/>
    </row>
    <row r="47" spans="1:5" ht="93" thickBot="1" x14ac:dyDescent="0.3">
      <c r="A47" s="67" t="s">
        <v>35</v>
      </c>
      <c r="B47" s="6" t="s">
        <v>90</v>
      </c>
      <c r="C47" s="55"/>
      <c r="D47" s="55"/>
      <c r="E47" s="8"/>
    </row>
    <row r="48" spans="1:5" ht="93" thickBot="1" x14ac:dyDescent="0.3">
      <c r="A48" s="67" t="s">
        <v>36</v>
      </c>
      <c r="B48" s="16" t="s">
        <v>70</v>
      </c>
      <c r="C48" s="55"/>
      <c r="D48" s="55"/>
      <c r="E48" s="8"/>
    </row>
    <row r="49" spans="1:5" ht="166.5" thickBot="1" x14ac:dyDescent="0.3">
      <c r="A49" s="67" t="s">
        <v>37</v>
      </c>
      <c r="B49" s="6" t="s">
        <v>91</v>
      </c>
      <c r="C49" s="55"/>
      <c r="D49" s="55"/>
      <c r="E49" s="8"/>
    </row>
    <row r="50" spans="1:5" s="12" customFormat="1" ht="15.75" customHeight="1" thickBot="1" x14ac:dyDescent="0.3">
      <c r="A50" s="9"/>
      <c r="B50" s="10"/>
      <c r="C50" s="11"/>
      <c r="D50" s="11"/>
      <c r="E50" s="11"/>
    </row>
    <row r="51" spans="1:5" ht="45.75" thickBot="1" x14ac:dyDescent="0.3">
      <c r="A51" s="3" t="s">
        <v>1</v>
      </c>
      <c r="B51" s="4" t="s">
        <v>2</v>
      </c>
      <c r="C51" s="5" t="s">
        <v>3</v>
      </c>
      <c r="D51" s="5" t="s">
        <v>4</v>
      </c>
      <c r="E51" s="5" t="s">
        <v>5</v>
      </c>
    </row>
    <row r="52" spans="1:5" ht="15.75" thickBot="1" x14ac:dyDescent="0.3">
      <c r="A52" s="70" t="s">
        <v>38</v>
      </c>
      <c r="B52" s="71"/>
      <c r="C52" s="71"/>
      <c r="D52" s="71"/>
      <c r="E52" s="71"/>
    </row>
    <row r="53" spans="1:5" ht="15.75" thickBot="1" x14ac:dyDescent="0.3">
      <c r="A53" s="70" t="s">
        <v>39</v>
      </c>
      <c r="B53" s="71"/>
      <c r="C53" s="71"/>
      <c r="D53" s="71"/>
      <c r="E53" s="71"/>
    </row>
    <row r="54" spans="1:5" ht="93" thickBot="1" x14ac:dyDescent="0.3">
      <c r="A54" s="67" t="s">
        <v>40</v>
      </c>
      <c r="B54" s="16" t="s">
        <v>71</v>
      </c>
      <c r="C54" s="55"/>
      <c r="D54" s="55"/>
      <c r="E54" s="8"/>
    </row>
    <row r="55" spans="1:5" s="12" customFormat="1" ht="15.75" customHeight="1" thickBot="1" x14ac:dyDescent="0.3">
      <c r="A55" s="9"/>
      <c r="B55" s="10"/>
      <c r="C55" s="11"/>
      <c r="D55" s="11"/>
      <c r="E55" s="11"/>
    </row>
    <row r="56" spans="1:5" ht="45.75" thickBot="1" x14ac:dyDescent="0.3">
      <c r="A56" s="3" t="s">
        <v>1</v>
      </c>
      <c r="B56" s="4" t="s">
        <v>2</v>
      </c>
      <c r="C56" s="5" t="s">
        <v>3</v>
      </c>
      <c r="D56" s="5" t="s">
        <v>4</v>
      </c>
      <c r="E56" s="5" t="s">
        <v>5</v>
      </c>
    </row>
    <row r="57" spans="1:5" ht="15.75" thickBot="1" x14ac:dyDescent="0.3">
      <c r="A57" s="70" t="s">
        <v>41</v>
      </c>
      <c r="B57" s="71"/>
      <c r="C57" s="71"/>
      <c r="D57" s="71"/>
      <c r="E57" s="71"/>
    </row>
    <row r="58" spans="1:5" ht="93" thickBot="1" x14ac:dyDescent="0.3">
      <c r="A58" s="67" t="s">
        <v>42</v>
      </c>
      <c r="B58" s="7" t="s">
        <v>72</v>
      </c>
      <c r="C58" s="55"/>
      <c r="D58" s="55"/>
      <c r="E58" s="8"/>
    </row>
    <row r="59" spans="1:5" s="12" customFormat="1" ht="15.75" customHeight="1" thickBot="1" x14ac:dyDescent="0.3">
      <c r="A59" s="9"/>
      <c r="B59" s="10"/>
      <c r="C59" s="11"/>
      <c r="D59" s="11"/>
      <c r="E59" s="11"/>
    </row>
    <row r="60" spans="1:5" ht="45.75" thickBot="1" x14ac:dyDescent="0.3">
      <c r="A60" s="3" t="s">
        <v>1</v>
      </c>
      <c r="B60" s="4" t="s">
        <v>2</v>
      </c>
      <c r="C60" s="5" t="s">
        <v>3</v>
      </c>
      <c r="D60" s="5" t="s">
        <v>4</v>
      </c>
      <c r="E60" s="5" t="s">
        <v>5</v>
      </c>
    </row>
    <row r="61" spans="1:5" ht="15.75" thickBot="1" x14ac:dyDescent="0.3">
      <c r="A61" s="70" t="s">
        <v>43</v>
      </c>
      <c r="B61" s="71"/>
      <c r="C61" s="71"/>
      <c r="D61" s="71"/>
      <c r="E61" s="71"/>
    </row>
    <row r="62" spans="1:5" ht="93" thickBot="1" x14ac:dyDescent="0.3">
      <c r="A62" s="67" t="s">
        <v>44</v>
      </c>
      <c r="B62" s="14" t="s">
        <v>73</v>
      </c>
      <c r="C62" s="55"/>
      <c r="D62" s="55"/>
      <c r="E62" s="8"/>
    </row>
    <row r="63" spans="1:5" s="12" customFormat="1" ht="15.75" customHeight="1" thickBot="1" x14ac:dyDescent="0.3">
      <c r="A63" s="9"/>
      <c r="B63" s="10"/>
      <c r="C63" s="11"/>
      <c r="D63" s="11"/>
      <c r="E63" s="11"/>
    </row>
    <row r="64" spans="1:5" ht="45.75" thickBot="1" x14ac:dyDescent="0.3">
      <c r="A64" s="3" t="s">
        <v>1</v>
      </c>
      <c r="B64" s="4" t="s">
        <v>2</v>
      </c>
      <c r="C64" s="5" t="s">
        <v>3</v>
      </c>
      <c r="D64" s="5" t="s">
        <v>4</v>
      </c>
      <c r="E64" s="5" t="s">
        <v>5</v>
      </c>
    </row>
    <row r="65" spans="1:5" ht="15.75" thickBot="1" x14ac:dyDescent="0.3">
      <c r="A65" s="70" t="s">
        <v>45</v>
      </c>
      <c r="B65" s="71"/>
      <c r="C65" s="71"/>
      <c r="D65" s="71"/>
      <c r="E65" s="71"/>
    </row>
    <row r="66" spans="1:5" ht="15.75" thickBot="1" x14ac:dyDescent="0.3">
      <c r="A66" s="70" t="s">
        <v>46</v>
      </c>
      <c r="B66" s="71"/>
      <c r="C66" s="71"/>
      <c r="D66" s="71"/>
      <c r="E66" s="71"/>
    </row>
    <row r="67" spans="1:5" ht="93" thickBot="1" x14ac:dyDescent="0.3">
      <c r="A67" s="67" t="s">
        <v>47</v>
      </c>
      <c r="B67" s="14" t="s">
        <v>74</v>
      </c>
      <c r="C67" s="55"/>
      <c r="D67" s="55"/>
      <c r="E67" s="8"/>
    </row>
    <row r="68" spans="1:5" ht="93" thickBot="1" x14ac:dyDescent="0.3">
      <c r="A68" s="67" t="s">
        <v>48</v>
      </c>
      <c r="B68" s="14" t="s">
        <v>75</v>
      </c>
      <c r="C68" s="55"/>
      <c r="D68" s="55"/>
      <c r="E68" s="8"/>
    </row>
    <row r="69" spans="1:5" ht="102.75" thickBot="1" x14ac:dyDescent="0.3">
      <c r="A69" s="69" t="s">
        <v>49</v>
      </c>
      <c r="B69" s="15" t="s">
        <v>76</v>
      </c>
      <c r="C69" s="55"/>
      <c r="D69" s="55"/>
      <c r="E69" s="13"/>
    </row>
    <row r="70" spans="1:5" s="12" customFormat="1" ht="15.75" customHeight="1" thickBot="1" x14ac:dyDescent="0.3">
      <c r="A70" s="9"/>
      <c r="B70" s="10"/>
      <c r="C70" s="11"/>
      <c r="D70" s="11"/>
      <c r="E70" s="11"/>
    </row>
    <row r="71" spans="1:5" ht="45.75" thickBot="1" x14ac:dyDescent="0.3">
      <c r="A71" s="3" t="s">
        <v>1</v>
      </c>
      <c r="B71" s="4" t="s">
        <v>2</v>
      </c>
      <c r="C71" s="5" t="s">
        <v>3</v>
      </c>
      <c r="D71" s="5" t="s">
        <v>4</v>
      </c>
      <c r="E71" s="5" t="s">
        <v>5</v>
      </c>
    </row>
    <row r="72" spans="1:5" ht="15.75" thickBot="1" x14ac:dyDescent="0.3">
      <c r="A72" s="70" t="s">
        <v>50</v>
      </c>
      <c r="B72" s="71"/>
      <c r="C72" s="71"/>
      <c r="D72" s="71"/>
      <c r="E72" s="71"/>
    </row>
    <row r="73" spans="1:5" ht="93" thickBot="1" x14ac:dyDescent="0.3">
      <c r="A73" s="67" t="s">
        <v>51</v>
      </c>
      <c r="B73" s="14" t="s">
        <v>77</v>
      </c>
      <c r="C73" s="55"/>
      <c r="D73" s="55"/>
      <c r="E73" s="8"/>
    </row>
    <row r="74" spans="1:5" s="12" customFormat="1" ht="15.75" customHeight="1" thickBot="1" x14ac:dyDescent="0.3">
      <c r="A74" s="9"/>
      <c r="B74" s="10"/>
      <c r="C74" s="11"/>
      <c r="D74" s="11"/>
      <c r="E74" s="11"/>
    </row>
    <row r="75" spans="1:5" ht="45.75" thickBot="1" x14ac:dyDescent="0.3">
      <c r="A75" s="3" t="s">
        <v>1</v>
      </c>
      <c r="B75" s="4" t="s">
        <v>2</v>
      </c>
      <c r="C75" s="5" t="s">
        <v>3</v>
      </c>
      <c r="D75" s="5" t="s">
        <v>4</v>
      </c>
      <c r="E75" s="5" t="s">
        <v>5</v>
      </c>
    </row>
    <row r="76" spans="1:5" ht="15.75" thickBot="1" x14ac:dyDescent="0.3">
      <c r="A76" s="70" t="s">
        <v>52</v>
      </c>
      <c r="B76" s="71"/>
      <c r="C76" s="71"/>
      <c r="D76" s="71"/>
      <c r="E76" s="71"/>
    </row>
    <row r="77" spans="1:5" ht="115.5" thickBot="1" x14ac:dyDescent="0.3">
      <c r="A77" s="67" t="s">
        <v>53</v>
      </c>
      <c r="B77" s="14" t="s">
        <v>78</v>
      </c>
      <c r="C77" s="55"/>
      <c r="D77" s="55"/>
      <c r="E77" s="8"/>
    </row>
    <row r="78" spans="1:5" s="12" customFormat="1" ht="15.75" customHeight="1" thickBot="1" x14ac:dyDescent="0.3">
      <c r="A78" s="9"/>
      <c r="B78" s="10"/>
      <c r="C78" s="11"/>
      <c r="D78" s="11"/>
      <c r="E78" s="11"/>
    </row>
    <row r="79" spans="1:5" ht="45.75" thickBot="1" x14ac:dyDescent="0.3">
      <c r="A79" s="3" t="s">
        <v>1</v>
      </c>
      <c r="B79" s="4" t="s">
        <v>2</v>
      </c>
      <c r="C79" s="5" t="s">
        <v>3</v>
      </c>
      <c r="D79" s="5" t="s">
        <v>4</v>
      </c>
      <c r="E79" s="5" t="s">
        <v>5</v>
      </c>
    </row>
    <row r="80" spans="1:5" ht="15.75" thickBot="1" x14ac:dyDescent="0.3">
      <c r="A80" s="70" t="s">
        <v>54</v>
      </c>
      <c r="B80" s="71"/>
      <c r="C80" s="71"/>
      <c r="D80" s="71"/>
      <c r="E80" s="71"/>
    </row>
    <row r="81" spans="1:5" ht="111" thickBot="1" x14ac:dyDescent="0.3">
      <c r="A81" s="68" t="s">
        <v>80</v>
      </c>
      <c r="B81" s="41" t="s">
        <v>79</v>
      </c>
      <c r="C81" s="55"/>
      <c r="D81" s="55"/>
      <c r="E81" s="42"/>
    </row>
    <row r="82" spans="1:5" s="18" customFormat="1" ht="28.5" customHeight="1" thickBot="1" x14ac:dyDescent="0.3">
      <c r="A82" s="40" t="s">
        <v>132</v>
      </c>
      <c r="B82" s="43"/>
      <c r="C82" s="44" t="s">
        <v>133</v>
      </c>
      <c r="D82" s="45" t="s">
        <v>134</v>
      </c>
      <c r="E82" s="46" t="s">
        <v>135</v>
      </c>
    </row>
    <row r="83" spans="1:5" x14ac:dyDescent="0.25">
      <c r="A83" s="47" t="s">
        <v>136</v>
      </c>
      <c r="B83" s="48">
        <f>D83+E83</f>
        <v>0</v>
      </c>
      <c r="C83" s="56" t="e">
        <f>D83/B83*100</f>
        <v>#DIV/0!</v>
      </c>
      <c r="D83" s="57">
        <f>COUNTA(C5:C9)</f>
        <v>0</v>
      </c>
      <c r="E83" s="57">
        <f>COUNTA(D5,D6,D7,D8,D9)</f>
        <v>0</v>
      </c>
    </row>
    <row r="84" spans="1:5" x14ac:dyDescent="0.25">
      <c r="A84" s="49" t="s">
        <v>137</v>
      </c>
      <c r="B84" s="50">
        <f t="shared" ref="B84:B89" si="0">D84+E84</f>
        <v>0</v>
      </c>
      <c r="C84" s="58" t="e">
        <f t="shared" ref="C84:C87" si="1">D84/B84*100</f>
        <v>#DIV/0!</v>
      </c>
      <c r="D84" s="59">
        <f>COUNTA(C14:C17,C21:C22,C23,C27:C28,C32:C35)</f>
        <v>0</v>
      </c>
      <c r="E84" s="59">
        <f>COUNTA(D14:D17,D21:D23,D27:D28,D32:D35)</f>
        <v>0</v>
      </c>
    </row>
    <row r="85" spans="1:5" x14ac:dyDescent="0.25">
      <c r="A85" s="49" t="s">
        <v>138</v>
      </c>
      <c r="B85" s="50">
        <f t="shared" si="0"/>
        <v>0</v>
      </c>
      <c r="C85" s="58" t="e">
        <f t="shared" si="1"/>
        <v>#DIV/0!</v>
      </c>
      <c r="D85" s="59">
        <f>COUNTA(C40:C42,C46:C49)</f>
        <v>0</v>
      </c>
      <c r="E85" s="59">
        <f>COUNTA(D40:D42,D46:D49)</f>
        <v>0</v>
      </c>
    </row>
    <row r="86" spans="1:5" x14ac:dyDescent="0.25">
      <c r="A86" s="49" t="s">
        <v>139</v>
      </c>
      <c r="B86" s="50">
        <f t="shared" si="0"/>
        <v>0</v>
      </c>
      <c r="C86" s="58" t="e">
        <f t="shared" si="1"/>
        <v>#DIV/0!</v>
      </c>
      <c r="D86" s="59">
        <f>COUNTA(C54,C58,C62)</f>
        <v>0</v>
      </c>
      <c r="E86" s="59">
        <f>COUNTA(D54,D58,D62)</f>
        <v>0</v>
      </c>
    </row>
    <row r="87" spans="1:5" ht="15.75" thickBot="1" x14ac:dyDescent="0.3">
      <c r="A87" s="51" t="s">
        <v>140</v>
      </c>
      <c r="B87" s="52">
        <f t="shared" si="0"/>
        <v>0</v>
      </c>
      <c r="C87" s="60" t="e">
        <f t="shared" si="1"/>
        <v>#DIV/0!</v>
      </c>
      <c r="D87" s="61">
        <f>COUNTA(C67:C69,C73,C77,C81)</f>
        <v>0</v>
      </c>
      <c r="E87" s="61">
        <f>COUNTA(D67:D69,D73,D77,D81)</f>
        <v>0</v>
      </c>
    </row>
    <row r="88" spans="1:5" x14ac:dyDescent="0.25">
      <c r="A88" s="53"/>
      <c r="B88" s="62"/>
      <c r="C88" s="63"/>
      <c r="D88" s="57"/>
      <c r="E88" s="57"/>
    </row>
    <row r="89" spans="1:5" ht="15.75" thickBot="1" x14ac:dyDescent="0.3">
      <c r="A89" s="54" t="s">
        <v>141</v>
      </c>
      <c r="B89" s="64">
        <f t="shared" si="0"/>
        <v>0</v>
      </c>
      <c r="C89" s="65" t="e">
        <f>D89/B89*100</f>
        <v>#DIV/0!</v>
      </c>
      <c r="D89" s="66">
        <f>SUM(D83:D87)</f>
        <v>0</v>
      </c>
      <c r="E89" s="66">
        <f>SUM(E83:E87)</f>
        <v>0</v>
      </c>
    </row>
  </sheetData>
  <sheetProtection algorithmName="SHA-512" hashValue="1ssJWqYE55YYvjn2CJOp5cCl37Qy4gInbMNLSfQaFvuvU3Zj2Gmdx9LCrHwRNlWpA795OrEymndN99WqtXbemA==" saltValue="Rdoa33JInuouXIALbbXVvQ==" spinCount="100000" sheet="1"/>
  <mergeCells count="20">
    <mergeCell ref="A76:E76"/>
    <mergeCell ref="A80:E80"/>
    <mergeCell ref="A53:E53"/>
    <mergeCell ref="A57:E57"/>
    <mergeCell ref="A61:E61"/>
    <mergeCell ref="A65:E65"/>
    <mergeCell ref="A66:E66"/>
    <mergeCell ref="A72:E72"/>
    <mergeCell ref="A52:E52"/>
    <mergeCell ref="B1:D1"/>
    <mergeCell ref="A2:E2"/>
    <mergeCell ref="A4:E4"/>
    <mergeCell ref="A12:E12"/>
    <mergeCell ref="A13:E13"/>
    <mergeCell ref="A20:E20"/>
    <mergeCell ref="A26:E26"/>
    <mergeCell ref="A31:E31"/>
    <mergeCell ref="A38:E38"/>
    <mergeCell ref="A39:E39"/>
    <mergeCell ref="A45:E45"/>
  </mergeCells>
  <conditionalFormatting sqref="C89">
    <cfRule type="cellIs" dxfId="28" priority="1" operator="greaterThanOrEqual">
      <formula>60</formula>
    </cfRule>
  </conditionalFormatting>
  <conditionalFormatting sqref="C5:D9">
    <cfRule type="cellIs" dxfId="27" priority="29" operator="equal">
      <formula>"X"</formula>
    </cfRule>
  </conditionalFormatting>
  <conditionalFormatting sqref="C14:D17">
    <cfRule type="cellIs" dxfId="26" priority="27" operator="equal">
      <formula>"X"</formula>
    </cfRule>
  </conditionalFormatting>
  <conditionalFormatting sqref="C21:D23">
    <cfRule type="cellIs" dxfId="25" priority="25" operator="equal">
      <formula>"X"</formula>
    </cfRule>
  </conditionalFormatting>
  <conditionalFormatting sqref="C27:D28">
    <cfRule type="cellIs" dxfId="24" priority="23" operator="equal">
      <formula>"X"</formula>
    </cfRule>
  </conditionalFormatting>
  <conditionalFormatting sqref="C32:D35">
    <cfRule type="cellIs" dxfId="23" priority="21" operator="equal">
      <formula>"X"</formula>
    </cfRule>
  </conditionalFormatting>
  <conditionalFormatting sqref="C40:D42">
    <cfRule type="cellIs" dxfId="22" priority="19" operator="equal">
      <formula>"X"</formula>
    </cfRule>
  </conditionalFormatting>
  <conditionalFormatting sqref="C46:D49">
    <cfRule type="cellIs" dxfId="21" priority="17" operator="equal">
      <formula>"X"</formula>
    </cfRule>
  </conditionalFormatting>
  <conditionalFormatting sqref="C54:D54">
    <cfRule type="cellIs" dxfId="20" priority="15" operator="equal">
      <formula>"X"</formula>
    </cfRule>
  </conditionalFormatting>
  <conditionalFormatting sqref="C58:D58">
    <cfRule type="cellIs" dxfId="19" priority="13" operator="equal">
      <formula>"X"</formula>
    </cfRule>
  </conditionalFormatting>
  <conditionalFormatting sqref="C62:D62">
    <cfRule type="cellIs" dxfId="18" priority="11" operator="equal">
      <formula>"X"</formula>
    </cfRule>
  </conditionalFormatting>
  <conditionalFormatting sqref="C67:D69">
    <cfRule type="cellIs" dxfId="17" priority="9" operator="equal">
      <formula>"X"</formula>
    </cfRule>
  </conditionalFormatting>
  <conditionalFormatting sqref="C73:D73">
    <cfRule type="cellIs" dxfId="16" priority="7" operator="equal">
      <formula>"X"</formula>
    </cfRule>
  </conditionalFormatting>
  <conditionalFormatting sqref="C77:D77">
    <cfRule type="cellIs" dxfId="15" priority="5" operator="equal">
      <formula>"X"</formula>
    </cfRule>
  </conditionalFormatting>
  <conditionalFormatting sqref="C81:D81">
    <cfRule type="cellIs" dxfId="14" priority="3" operator="equal">
      <formula>"X"</formula>
    </cfRule>
  </conditionalFormatting>
  <conditionalFormatting sqref="D5:D9">
    <cfRule type="cellIs" dxfId="13" priority="28" operator="equal">
      <formula>"X"</formula>
    </cfRule>
  </conditionalFormatting>
  <conditionalFormatting sqref="D14:D17">
    <cfRule type="cellIs" dxfId="12" priority="26" operator="equal">
      <formula>"X"</formula>
    </cfRule>
  </conditionalFormatting>
  <conditionalFormatting sqref="D21:D23">
    <cfRule type="cellIs" dxfId="11" priority="24" operator="equal">
      <formula>"X"</formula>
    </cfRule>
  </conditionalFormatting>
  <conditionalFormatting sqref="D27:D28">
    <cfRule type="cellIs" dxfId="10" priority="22" operator="equal">
      <formula>"X"</formula>
    </cfRule>
  </conditionalFormatting>
  <conditionalFormatting sqref="D32:D35">
    <cfRule type="cellIs" dxfId="9" priority="20" operator="equal">
      <formula>"X"</formula>
    </cfRule>
  </conditionalFormatting>
  <conditionalFormatting sqref="D40:D42">
    <cfRule type="cellIs" dxfId="8" priority="18" operator="equal">
      <formula>"X"</formula>
    </cfRule>
  </conditionalFormatting>
  <conditionalFormatting sqref="D46:D49">
    <cfRule type="cellIs" dxfId="7" priority="16" operator="equal">
      <formula>"X"</formula>
    </cfRule>
  </conditionalFormatting>
  <conditionalFormatting sqref="D54">
    <cfRule type="cellIs" dxfId="6" priority="14" operator="equal">
      <formula>"X"</formula>
    </cfRule>
  </conditionalFormatting>
  <conditionalFormatting sqref="D58">
    <cfRule type="cellIs" dxfId="5" priority="12" operator="equal">
      <formula>"X"</formula>
    </cfRule>
  </conditionalFormatting>
  <conditionalFormatting sqref="D62">
    <cfRule type="cellIs" dxfId="4" priority="10" operator="equal">
      <formula>"X"</formula>
    </cfRule>
  </conditionalFormatting>
  <conditionalFormatting sqref="D67:D69">
    <cfRule type="cellIs" dxfId="3" priority="8" operator="equal">
      <formula>"X"</formula>
    </cfRule>
  </conditionalFormatting>
  <conditionalFormatting sqref="D73">
    <cfRule type="cellIs" dxfId="2" priority="6" operator="equal">
      <formula>"X"</formula>
    </cfRule>
  </conditionalFormatting>
  <conditionalFormatting sqref="D77">
    <cfRule type="cellIs" dxfId="1" priority="4" operator="equal">
      <formula>"X"</formula>
    </cfRule>
  </conditionalFormatting>
  <conditionalFormatting sqref="D81">
    <cfRule type="cellIs" dxfId="0" priority="2" operator="equal">
      <formula>"X"</formula>
    </cfRule>
  </conditionalFormatting>
  <dataValidations count="1">
    <dataValidation type="list" allowBlank="1" showInputMessage="1" showErrorMessage="1" sqref="C54:D54 C58:D58 C62:D62 C73:D73 C77:D77 C81:D81 C5:D9 C14:D17 C21:D23 C27:D28 C32:D35 C40:D42 C46:D49 C67:D69" xr:uid="{9A6F1EC5-F93D-4A70-83BF-937883644323}">
      <formula1>"X"</formula1>
    </dataValidation>
  </dataValidations>
  <pageMargins left="0.7" right="0.7" top="0.75" bottom="0.75" header="0.3" footer="0.3"/>
  <pageSetup paperSize="9" scale="82" fitToHeight="0" orientation="landscape" r:id="rId1"/>
  <ignoredErrors>
    <ignoredError sqref="D83:D8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F9695-0665-4727-97F9-F7B32178E86D}">
  <dimension ref="B1:E9"/>
  <sheetViews>
    <sheetView workbookViewId="0">
      <selection activeCell="E12" sqref="E12"/>
    </sheetView>
  </sheetViews>
  <sheetFormatPr defaultRowHeight="15" x14ac:dyDescent="0.25"/>
  <cols>
    <col min="1" max="1" width="9.140625" style="18"/>
    <col min="2" max="2" width="8.85546875" style="18" customWidth="1"/>
    <col min="3" max="3" width="15.140625" style="18" bestFit="1" customWidth="1"/>
    <col min="4" max="4" width="45.140625" style="18" bestFit="1" customWidth="1"/>
    <col min="5" max="5" width="54.28515625" style="18" customWidth="1"/>
    <col min="6" max="16384" width="9.140625" style="18"/>
  </cols>
  <sheetData>
    <row r="1" spans="2:5" ht="15.75" thickBot="1" x14ac:dyDescent="0.3"/>
    <row r="2" spans="2:5" ht="24" thickBot="1" x14ac:dyDescent="0.4">
      <c r="B2" s="79" t="s">
        <v>93</v>
      </c>
      <c r="C2" s="80"/>
      <c r="D2" s="80"/>
      <c r="E2" s="81"/>
    </row>
    <row r="3" spans="2:5" ht="15.75" x14ac:dyDescent="0.25">
      <c r="B3" s="19" t="s">
        <v>94</v>
      </c>
      <c r="C3" s="20" t="s">
        <v>95</v>
      </c>
      <c r="D3" s="20" t="s">
        <v>96</v>
      </c>
      <c r="E3" s="21" t="s">
        <v>97</v>
      </c>
    </row>
    <row r="4" spans="2:5" ht="47.25" x14ac:dyDescent="0.25">
      <c r="B4" s="22" t="s">
        <v>98</v>
      </c>
      <c r="C4" s="23" t="s">
        <v>99</v>
      </c>
      <c r="D4" s="17" t="s">
        <v>100</v>
      </c>
      <c r="E4" s="24" t="s">
        <v>101</v>
      </c>
    </row>
    <row r="5" spans="2:5" ht="47.25" x14ac:dyDescent="0.25">
      <c r="B5" s="22" t="s">
        <v>102</v>
      </c>
      <c r="C5" s="23" t="s">
        <v>103</v>
      </c>
      <c r="D5" s="25" t="s">
        <v>104</v>
      </c>
      <c r="E5" s="26" t="s">
        <v>105</v>
      </c>
    </row>
    <row r="6" spans="2:5" ht="63" x14ac:dyDescent="0.25">
      <c r="B6" s="22" t="s">
        <v>106</v>
      </c>
      <c r="C6" s="23" t="s">
        <v>107</v>
      </c>
      <c r="D6" s="25" t="s">
        <v>108</v>
      </c>
      <c r="E6" s="24" t="s">
        <v>109</v>
      </c>
    </row>
    <row r="7" spans="2:5" ht="94.5" x14ac:dyDescent="0.25">
      <c r="B7" s="22" t="s">
        <v>110</v>
      </c>
      <c r="C7" s="23" t="s">
        <v>111</v>
      </c>
      <c r="D7" s="17" t="s">
        <v>112</v>
      </c>
      <c r="E7" s="24" t="s">
        <v>113</v>
      </c>
    </row>
    <row r="8" spans="2:5" ht="94.5" x14ac:dyDescent="0.25">
      <c r="B8" s="22" t="s">
        <v>114</v>
      </c>
      <c r="C8" s="23" t="s">
        <v>115</v>
      </c>
      <c r="D8" s="17" t="s">
        <v>92</v>
      </c>
      <c r="E8" s="24" t="s">
        <v>116</v>
      </c>
    </row>
    <row r="9" spans="2:5" ht="95.25" thickBot="1" x14ac:dyDescent="0.3">
      <c r="B9" s="27" t="s">
        <v>117</v>
      </c>
      <c r="C9" s="28" t="s">
        <v>118</v>
      </c>
      <c r="D9" s="29" t="s">
        <v>119</v>
      </c>
      <c r="E9" s="30" t="s">
        <v>120</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7B3DE-A921-4B38-98ED-18DFAFB6214F}">
  <dimension ref="A1:D14"/>
  <sheetViews>
    <sheetView workbookViewId="0">
      <selection activeCell="A25" sqref="A25"/>
    </sheetView>
  </sheetViews>
  <sheetFormatPr defaultRowHeight="15" x14ac:dyDescent="0.25"/>
  <cols>
    <col min="1" max="1" width="138.7109375" style="18" bestFit="1" customWidth="1"/>
    <col min="2" max="16384" width="9.140625" style="18"/>
  </cols>
  <sheetData>
    <row r="1" spans="1:4" ht="15.75" thickBot="1" x14ac:dyDescent="0.3"/>
    <row r="2" spans="1:4" ht="21.75" thickBot="1" x14ac:dyDescent="0.4">
      <c r="A2" s="31" t="s">
        <v>121</v>
      </c>
      <c r="B2" s="32"/>
      <c r="C2" s="32"/>
      <c r="D2" s="32"/>
    </row>
    <row r="3" spans="1:4" ht="21" thickBot="1" x14ac:dyDescent="0.3">
      <c r="A3" s="33" t="s">
        <v>122</v>
      </c>
    </row>
    <row r="4" spans="1:4" ht="28.5" x14ac:dyDescent="0.25">
      <c r="A4" s="34" t="s">
        <v>123</v>
      </c>
    </row>
    <row r="5" spans="1:4" ht="15.75" x14ac:dyDescent="0.25">
      <c r="A5" s="35"/>
    </row>
    <row r="6" spans="1:4" ht="15.75" x14ac:dyDescent="0.25">
      <c r="A6" s="36" t="s">
        <v>124</v>
      </c>
    </row>
    <row r="7" spans="1:4" x14ac:dyDescent="0.25">
      <c r="A7" s="37" t="s">
        <v>125</v>
      </c>
    </row>
    <row r="8" spans="1:4" x14ac:dyDescent="0.25">
      <c r="A8" s="38" t="s">
        <v>126</v>
      </c>
    </row>
    <row r="9" spans="1:4" ht="28.5" x14ac:dyDescent="0.25">
      <c r="A9" s="37" t="s">
        <v>127</v>
      </c>
    </row>
    <row r="10" spans="1:4" x14ac:dyDescent="0.25">
      <c r="A10" s="38" t="s">
        <v>128</v>
      </c>
    </row>
    <row r="11" spans="1:4" x14ac:dyDescent="0.25">
      <c r="A11" s="38" t="s">
        <v>129</v>
      </c>
    </row>
    <row r="12" spans="1:4" x14ac:dyDescent="0.25">
      <c r="A12" s="38" t="s">
        <v>130</v>
      </c>
    </row>
    <row r="13" spans="1:4" ht="28.5" x14ac:dyDescent="0.25">
      <c r="A13" s="37" t="s">
        <v>131</v>
      </c>
    </row>
    <row r="14" spans="1:4" ht="15.75" thickBot="1" x14ac:dyDescent="0.3">
      <c r="A14"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02B485E467C7B46BD0CB1D23CBA53BD" ma:contentTypeVersion="22" ma:contentTypeDescription="Creare un nuovo documento." ma:contentTypeScope="" ma:versionID="59c8a139447a7ec6e9331ad17c2e9c49">
  <xsd:schema xmlns:xsd="http://www.w3.org/2001/XMLSchema" xmlns:xs="http://www.w3.org/2001/XMLSchema" xmlns:p="http://schemas.microsoft.com/office/2006/metadata/properties" xmlns:ns2="8677d194-9ed3-4107-ac4a-502f1e447573" xmlns:ns3="a006fe59-6d4b-49de-a265-8c3c38bf19f3" targetNamespace="http://schemas.microsoft.com/office/2006/metadata/properties" ma:root="true" ma:fieldsID="db6914b4ed136f2eebbdb5c1a33f351f" ns2:_="" ns3:_="">
    <xsd:import namespace="8677d194-9ed3-4107-ac4a-502f1e447573"/>
    <xsd:import namespace="a006fe59-6d4b-49de-a265-8c3c38bf19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3:TaxCatchAll" minOccurs="0"/>
                <xsd:element ref="ns2:lcf76f155ced4ddcb4097134ff3c332f"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77d194-9ed3-4107-ac4a-502f1e447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2b4c9a51-351d-4bb7-a85c-0ec8e3fadab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06fe59-6d4b-49de-a265-8c3c38bf19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426d096-a4ce-48ae-abe0-aad69d8f48bc}" ma:internalName="TaxCatchAll" ma:showField="CatchAllData" ma:web="a006fe59-6d4b-49de-a265-8c3c38bf19f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77d194-9ed3-4107-ac4a-502f1e447573">
      <Terms xmlns="http://schemas.microsoft.com/office/infopath/2007/PartnerControls"/>
    </lcf76f155ced4ddcb4097134ff3c332f>
    <TaxCatchAll xmlns="a006fe59-6d4b-49de-a265-8c3c38bf19f3" xsi:nil="true"/>
  </documentManagement>
</p:properties>
</file>

<file path=customXml/itemProps1.xml><?xml version="1.0" encoding="utf-8"?>
<ds:datastoreItem xmlns:ds="http://schemas.openxmlformats.org/officeDocument/2006/customXml" ds:itemID="{5FF49E29-B36C-4530-84FB-D5E34393E06B}">
  <ds:schemaRefs>
    <ds:schemaRef ds:uri="http://schemas.microsoft.com/sharepoint/v3/contenttype/forms"/>
  </ds:schemaRefs>
</ds:datastoreItem>
</file>

<file path=customXml/itemProps2.xml><?xml version="1.0" encoding="utf-8"?>
<ds:datastoreItem xmlns:ds="http://schemas.openxmlformats.org/officeDocument/2006/customXml" ds:itemID="{6395562E-22FE-499E-8B2B-68C9695B2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77d194-9ed3-4107-ac4a-502f1e447573"/>
    <ds:schemaRef ds:uri="a006fe59-6d4b-49de-a265-8c3c38bf19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0E237E-AC44-411F-9FD2-9D0ED5C1662A}">
  <ds:schemaRefs>
    <ds:schemaRef ds:uri="http://schemas.microsoft.com/office/2006/metadata/properties"/>
    <ds:schemaRef ds:uri="http://schemas.microsoft.com/office/infopath/2007/PartnerControls"/>
    <ds:schemaRef ds:uri="8677d194-9ed3-4107-ac4a-502f1e447573"/>
    <ds:schemaRef ds:uri="a006fe59-6d4b-49de-a265-8c3c38bf19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Val. Formativa RT</vt:lpstr>
      <vt:lpstr>Tassonomia Bloom</vt:lpstr>
      <vt:lpstr>Obbiettivi pratici RT</vt:lpstr>
      <vt:lpstr>'Val. Formativa RT'!Area_stampa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Mariagrazia</dc:creator>
  <cp:lastModifiedBy>Conace Giuseppe (DOCENTE)</cp:lastModifiedBy>
  <cp:lastPrinted>2023-04-24T07:01:24Z</cp:lastPrinted>
  <dcterms:created xsi:type="dcterms:W3CDTF">2023-04-23T11:33:56Z</dcterms:created>
  <dcterms:modified xsi:type="dcterms:W3CDTF">2024-12-05T10:03:15Z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0x010100602B485E467C7B46BD0CB1D23CBA53BD</vt:lpwstr>
  </property>
  <property fmtid="{D5CDD505-2E9C-101B-9397-08002B2CF9AE}" pid="3" name="MediaServiceImageTags">
    <vt:lpwstr/>
  </property>
</Properties>
</file>